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20730" windowHeight="1176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Ders_Programı!$A$1:$O$246</definedName>
    <definedName name="_xlnm.Print_Titles" localSheetId="6">Ders_Programı!$1:$2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U30" i="2" s="1"/>
  <c r="U30" i="1" s="1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72" i="2"/>
  <c r="U72" i="1" s="1"/>
  <c r="G92" i="6"/>
  <c r="BE92" i="1" s="1"/>
  <c r="E184" i="2"/>
  <c r="E184" i="1" s="1"/>
  <c r="D196" i="3"/>
  <c r="X196" i="1" s="1"/>
  <c r="W222" i="6"/>
  <c r="U226" i="3"/>
  <c r="U38" i="2"/>
  <c r="U38" i="1" s="1"/>
  <c r="W64" i="2"/>
  <c r="W64" i="1" s="1"/>
  <c r="U74" i="2"/>
  <c r="U74" i="1" s="1"/>
  <c r="U90" i="6"/>
  <c r="U94" i="2"/>
  <c r="U94" i="1" s="1"/>
  <c r="U100" i="2"/>
  <c r="U100" i="1" s="1"/>
  <c r="H116" i="4"/>
  <c r="AH116" i="1" s="1"/>
  <c r="G144" i="3"/>
  <c r="AA144" i="1" s="1"/>
  <c r="U152" i="2"/>
  <c r="U152" i="1" s="1"/>
  <c r="V28" i="3"/>
  <c r="U34" i="2"/>
  <c r="U34" i="1" s="1"/>
  <c r="U42" i="2"/>
  <c r="U42" i="1" s="1"/>
  <c r="W56" i="2"/>
  <c r="W56" i="1" s="1"/>
  <c r="W60" i="2"/>
  <c r="W60" i="1" s="1"/>
  <c r="V68" i="6"/>
  <c r="U78" i="2"/>
  <c r="U78" i="1" s="1"/>
  <c r="U82" i="2"/>
  <c r="U82" i="1" s="1"/>
  <c r="U86" i="2"/>
  <c r="U86" i="1" s="1"/>
  <c r="U96" i="2"/>
  <c r="U96" i="1" s="1"/>
  <c r="U104" i="2"/>
  <c r="U104" i="1"/>
  <c r="U108" i="2"/>
  <c r="U108" i="1"/>
  <c r="J126" i="4"/>
  <c r="AJ126" i="1" s="1"/>
  <c r="U148" i="2"/>
  <c r="U148" i="1" s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/>
  <c r="K196" i="2"/>
  <c r="K196" i="1"/>
  <c r="P196" i="2"/>
  <c r="P196" i="1"/>
  <c r="U196" i="2"/>
  <c r="U196" i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/>
  <c r="W170" i="5"/>
  <c r="S170" i="5"/>
  <c r="O170" i="5"/>
  <c r="BA170" i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/>
  <c r="E174" i="6"/>
  <c r="BC174" i="1" s="1"/>
  <c r="U174" i="5"/>
  <c r="Q174" i="5"/>
  <c r="M174" i="5"/>
  <c r="AY174" i="1" s="1"/>
  <c r="I174" i="5"/>
  <c r="AU174" i="1"/>
  <c r="E174" i="5"/>
  <c r="AQ174" i="1" s="1"/>
  <c r="T174" i="4"/>
  <c r="P174" i="4"/>
  <c r="L174" i="4"/>
  <c r="AL174" i="1" s="1"/>
  <c r="H174" i="4"/>
  <c r="AH174" i="1"/>
  <c r="D174" i="4"/>
  <c r="AD174" i="1" s="1"/>
  <c r="W174" i="3"/>
  <c r="S174" i="3"/>
  <c r="O174" i="3"/>
  <c r="K174" i="3"/>
  <c r="G174" i="3"/>
  <c r="AA174" i="1"/>
  <c r="T174" i="5"/>
  <c r="P174" i="5"/>
  <c r="L174" i="5"/>
  <c r="AX174" i="1"/>
  <c r="H174" i="5"/>
  <c r="AT174" i="1" s="1"/>
  <c r="D174" i="5"/>
  <c r="AP174" i="1"/>
  <c r="W174" i="4"/>
  <c r="S174" i="4"/>
  <c r="O174" i="4"/>
  <c r="AO174" i="1"/>
  <c r="K174" i="4"/>
  <c r="AK174" i="1" s="1"/>
  <c r="G174" i="4"/>
  <c r="AG174" i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/>
  <c r="G174" i="5"/>
  <c r="AS174" i="1" s="1"/>
  <c r="V174" i="4"/>
  <c r="R174" i="4"/>
  <c r="N174" i="4"/>
  <c r="AN174" i="1" s="1"/>
  <c r="J174" i="4"/>
  <c r="AJ174" i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/>
  <c r="J174" i="2"/>
  <c r="J174" i="1" s="1"/>
  <c r="N174" i="2"/>
  <c r="N174" i="1"/>
  <c r="R174" i="2"/>
  <c r="R174" i="1" s="1"/>
  <c r="V174" i="2"/>
  <c r="V174" i="1"/>
  <c r="I160" i="3"/>
  <c r="AC160" i="1" s="1"/>
  <c r="Q160" i="3"/>
  <c r="E162" i="3"/>
  <c r="Y162" i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/>
  <c r="H174" i="2"/>
  <c r="H174" i="1" s="1"/>
  <c r="L174" i="2"/>
  <c r="L174" i="1"/>
  <c r="P174" i="2"/>
  <c r="P174" i="1" s="1"/>
  <c r="T174" i="2"/>
  <c r="T174" i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/>
  <c r="K152" i="2"/>
  <c r="K152" i="1" s="1"/>
  <c r="O152" i="2"/>
  <c r="O152" i="1"/>
  <c r="S152" i="2"/>
  <c r="S152" i="1" s="1"/>
  <c r="W152" i="2"/>
  <c r="W152" i="1"/>
  <c r="K138" i="3"/>
  <c r="S138" i="3"/>
  <c r="G140" i="3"/>
  <c r="AA140" i="1" s="1"/>
  <c r="O140" i="3"/>
  <c r="W140" i="3"/>
  <c r="D138" i="2"/>
  <c r="D138" i="1" s="1"/>
  <c r="H138" i="2"/>
  <c r="H138" i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/>
  <c r="T152" i="2"/>
  <c r="T152" i="1" s="1"/>
  <c r="E138" i="3"/>
  <c r="Y138" i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/>
  <c r="M152" i="2"/>
  <c r="M152" i="1" s="1"/>
  <c r="Q152" i="2"/>
  <c r="Q152" i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/>
  <c r="G130" i="6"/>
  <c r="BE130" i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/>
  <c r="D130" i="3"/>
  <c r="X130" i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 s="1"/>
  <c r="E72" i="3"/>
  <c r="Y72" i="1" s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/>
  <c r="G86" i="6"/>
  <c r="BE86" i="1"/>
  <c r="V86" i="6"/>
  <c r="R86" i="6"/>
  <c r="N86" i="6"/>
  <c r="J86" i="6"/>
  <c r="BH86" i="1" s="1"/>
  <c r="F86" i="6"/>
  <c r="BD86" i="1" s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/>
  <c r="K86" i="2"/>
  <c r="K86" i="1"/>
  <c r="O86" i="2"/>
  <c r="O86" i="1"/>
  <c r="S86" i="2"/>
  <c r="S86" i="1"/>
  <c r="W86" i="2"/>
  <c r="W86" i="1"/>
  <c r="I50" i="6"/>
  <c r="BG50" i="1" s="1"/>
  <c r="E50" i="6"/>
  <c r="BC50" i="1" s="1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P50" i="4"/>
  <c r="L50" i="4"/>
  <c r="AL50" i="1" s="1"/>
  <c r="H50" i="4"/>
  <c r="AH50" i="1" s="1"/>
  <c r="D50" i="4"/>
  <c r="AD50" i="1" s="1"/>
  <c r="W50" i="6"/>
  <c r="K50" i="6"/>
  <c r="BI50" i="1" s="1"/>
  <c r="G50" i="6"/>
  <c r="BE50" i="1" s="1"/>
  <c r="N50" i="5"/>
  <c r="AZ50" i="1" s="1"/>
  <c r="J50" i="5"/>
  <c r="AV50" i="1" s="1"/>
  <c r="F50" i="5"/>
  <c r="AR50" i="1"/>
  <c r="O50" i="4"/>
  <c r="AO50" i="1" s="1"/>
  <c r="K50" i="4"/>
  <c r="AK50" i="1" s="1"/>
  <c r="G50" i="4"/>
  <c r="AG50" i="1"/>
  <c r="U50" i="3"/>
  <c r="Q50" i="3"/>
  <c r="I50" i="3"/>
  <c r="AC50" i="1" s="1"/>
  <c r="E50" i="3"/>
  <c r="Y50" i="1" s="1"/>
  <c r="V50" i="6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T50" i="3"/>
  <c r="P50" i="3"/>
  <c r="H50" i="3"/>
  <c r="AB50" i="1" s="1"/>
  <c r="D50" i="3"/>
  <c r="X50" i="1" s="1"/>
  <c r="U52" i="6"/>
  <c r="I52" i="6"/>
  <c r="BG52" i="1" s="1"/>
  <c r="E52" i="6"/>
  <c r="BC52" i="1" s="1"/>
  <c r="L52" i="5"/>
  <c r="AX52" i="1" s="1"/>
  <c r="H52" i="5"/>
  <c r="AT52" i="1" s="1"/>
  <c r="D52" i="5"/>
  <c r="AP52" i="1" s="1"/>
  <c r="M52" i="4"/>
  <c r="AM52" i="1" s="1"/>
  <c r="I52" i="4"/>
  <c r="AI52" i="1" s="1"/>
  <c r="E52" i="4"/>
  <c r="AE52" i="1" s="1"/>
  <c r="W52" i="3"/>
  <c r="S52" i="3"/>
  <c r="L52" i="6"/>
  <c r="H52" i="6"/>
  <c r="BF52" i="1" s="1"/>
  <c r="D52" i="6"/>
  <c r="BB52" i="1" s="1"/>
  <c r="S52" i="5"/>
  <c r="O52" i="5"/>
  <c r="BA52" i="1" s="1"/>
  <c r="K52" i="5"/>
  <c r="AW52" i="1" s="1"/>
  <c r="G52" i="5"/>
  <c r="AS52" i="1" s="1"/>
  <c r="T52" i="4"/>
  <c r="L52" i="4"/>
  <c r="AL52" i="1" s="1"/>
  <c r="H52" i="4"/>
  <c r="AH52" i="1" s="1"/>
  <c r="D52" i="4"/>
  <c r="AD52" i="1" s="1"/>
  <c r="J52" i="3"/>
  <c r="W52" i="6"/>
  <c r="K52" i="6"/>
  <c r="BI52" i="1" s="1"/>
  <c r="G52" i="6"/>
  <c r="BE52" i="1" s="1"/>
  <c r="N52" i="5"/>
  <c r="AZ52" i="1" s="1"/>
  <c r="J52" i="5"/>
  <c r="AV52" i="1" s="1"/>
  <c r="F52" i="5"/>
  <c r="AR52" i="1" s="1"/>
  <c r="O52" i="4"/>
  <c r="AO52" i="1" s="1"/>
  <c r="K52" i="4"/>
  <c r="AK52" i="1" s="1"/>
  <c r="G52" i="4"/>
  <c r="AG52" i="1" s="1"/>
  <c r="U52" i="3"/>
  <c r="Q52" i="3"/>
  <c r="I52" i="3"/>
  <c r="AC52" i="1" s="1"/>
  <c r="E52" i="3"/>
  <c r="Y52" i="1" s="1"/>
  <c r="V52" i="6"/>
  <c r="J52" i="6"/>
  <c r="BH52" i="1"/>
  <c r="F52" i="6"/>
  <c r="BD52" i="1"/>
  <c r="M52" i="5"/>
  <c r="AY52" i="1" s="1"/>
  <c r="I52" i="5"/>
  <c r="AU52" i="1" s="1"/>
  <c r="E52" i="5"/>
  <c r="AQ52" i="1" s="1"/>
  <c r="N52" i="4"/>
  <c r="AN52" i="1" s="1"/>
  <c r="J52" i="4"/>
  <c r="AJ52" i="1" s="1"/>
  <c r="F52" i="4"/>
  <c r="AF52" i="1" s="1"/>
  <c r="T52" i="3"/>
  <c r="P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G52" i="3"/>
  <c r="AA52" i="1" s="1"/>
  <c r="T56" i="6"/>
  <c r="H56" i="6"/>
  <c r="BF56" i="1" s="1"/>
  <c r="D56" i="6"/>
  <c r="BB56" i="1" s="1"/>
  <c r="K56" i="6"/>
  <c r="BI56" i="1" s="1"/>
  <c r="G56" i="6"/>
  <c r="BE56" i="1" s="1"/>
  <c r="J56" i="6"/>
  <c r="BH56" i="1" s="1"/>
  <c r="F56" i="6"/>
  <c r="BD56" i="1" s="1"/>
  <c r="M56" i="6"/>
  <c r="I56" i="6"/>
  <c r="BG56" i="1" s="1"/>
  <c r="L56" i="5"/>
  <c r="AX56" i="1" s="1"/>
  <c r="H56" i="5"/>
  <c r="AT56" i="1" s="1"/>
  <c r="D56" i="5"/>
  <c r="AP56" i="1" s="1"/>
  <c r="Q56" i="4"/>
  <c r="M56" i="4"/>
  <c r="AM56" i="1" s="1"/>
  <c r="I56" i="4"/>
  <c r="AI56" i="1" s="1"/>
  <c r="E56" i="4"/>
  <c r="AE56" i="1" s="1"/>
  <c r="W56" i="3"/>
  <c r="G56" i="3"/>
  <c r="AA56" i="1" s="1"/>
  <c r="E56" i="6"/>
  <c r="BC56" i="1" s="1"/>
  <c r="O56" i="5"/>
  <c r="BA56" i="1"/>
  <c r="K56" i="5"/>
  <c r="AW56" i="1" s="1"/>
  <c r="G56" i="5"/>
  <c r="AS56" i="1" s="1"/>
  <c r="P56" i="4"/>
  <c r="L56" i="4"/>
  <c r="AL56" i="1" s="1"/>
  <c r="H56" i="4"/>
  <c r="AH56" i="1" s="1"/>
  <c r="D56" i="4"/>
  <c r="AD56" i="1" s="1"/>
  <c r="V56" i="3"/>
  <c r="F56" i="3"/>
  <c r="Z56" i="1" s="1"/>
  <c r="V56" i="5"/>
  <c r="N56" i="5"/>
  <c r="AZ56" i="1" s="1"/>
  <c r="J56" i="5"/>
  <c r="AV56" i="1" s="1"/>
  <c r="F56" i="5"/>
  <c r="AR56" i="1" s="1"/>
  <c r="O56" i="4"/>
  <c r="AO56" i="1" s="1"/>
  <c r="K56" i="4"/>
  <c r="AK56" i="1" s="1"/>
  <c r="G56" i="4"/>
  <c r="AG56" i="1" s="1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N56" i="4"/>
  <c r="AN56" i="1" s="1"/>
  <c r="J56" i="4"/>
  <c r="AJ56" i="1" s="1"/>
  <c r="F56" i="4"/>
  <c r="AF56" i="1" s="1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/>
  <c r="G64" i="6"/>
  <c r="BE64" i="1" s="1"/>
  <c r="V64" i="6"/>
  <c r="R64" i="6"/>
  <c r="N64" i="6"/>
  <c r="J64" i="6"/>
  <c r="BH64" i="1"/>
  <c r="F64" i="6"/>
  <c r="BD64" i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/>
  <c r="R64" i="2"/>
  <c r="R64" i="1" s="1"/>
  <c r="V64" i="2"/>
  <c r="V64" i="1" s="1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/>
  <c r="U28" i="6"/>
  <c r="Q28" i="6"/>
  <c r="M28" i="6"/>
  <c r="I28" i="6"/>
  <c r="BG28" i="1" s="1"/>
  <c r="E28" i="6"/>
  <c r="BC28" i="1"/>
  <c r="T28" i="5"/>
  <c r="P28" i="5"/>
  <c r="L28" i="5"/>
  <c r="AX28" i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/>
  <c r="W28" i="3"/>
  <c r="S28" i="3"/>
  <c r="O28" i="3"/>
  <c r="K28" i="3"/>
  <c r="G28" i="3"/>
  <c r="AA28" i="1" s="1"/>
  <c r="T30" i="6"/>
  <c r="P30" i="6"/>
  <c r="L30" i="6"/>
  <c r="H30" i="6"/>
  <c r="BF30" i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/>
  <c r="F34" i="6"/>
  <c r="BD34" i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/>
  <c r="G38" i="6"/>
  <c r="BE38" i="1"/>
  <c r="V38" i="6"/>
  <c r="R38" i="6"/>
  <c r="N38" i="6"/>
  <c r="J38" i="6"/>
  <c r="BH38" i="1" s="1"/>
  <c r="F38" i="6"/>
  <c r="BD38" i="1" s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 s="1"/>
  <c r="G42" i="6"/>
  <c r="BE42" i="1" s="1"/>
  <c r="V42" i="6"/>
  <c r="R42" i="6"/>
  <c r="N42" i="6"/>
  <c r="J42" i="6"/>
  <c r="BH42" i="1"/>
  <c r="F42" i="6"/>
  <c r="BD42" i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 s="1"/>
  <c r="Q28" i="3"/>
  <c r="G28" i="2"/>
  <c r="G28" i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/>
  <c r="W214" i="2"/>
  <c r="W214" i="1" s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/>
  <c r="H292" i="3"/>
  <c r="AB292" i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/>
  <c r="H302" i="3"/>
  <c r="AB302" i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/>
  <c r="G218" i="6"/>
  <c r="BE218" i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/>
  <c r="I210" i="3"/>
  <c r="AC210" i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/>
  <c r="I226" i="3"/>
  <c r="AC226" i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/>
  <c r="D292" i="6"/>
  <c r="BB292" i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/>
  <c r="F292" i="6"/>
  <c r="BD292" i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/>
  <c r="D294" i="6"/>
  <c r="BB294" i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/>
  <c r="F294" i="6"/>
  <c r="BD294" i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/>
  <c r="G298" i="6"/>
  <c r="BE298" i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/>
  <c r="G302" i="6"/>
  <c r="BE302" i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/>
  <c r="G306" i="6"/>
  <c r="BE306" i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/>
  <c r="J206" i="2"/>
  <c r="J206" i="1"/>
  <c r="N206" i="2"/>
  <c r="N206" i="1"/>
  <c r="R206" i="2"/>
  <c r="R206" i="1"/>
  <c r="V206" i="2"/>
  <c r="V206" i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/>
  <c r="G230" i="3"/>
  <c r="AA230" i="1" s="1"/>
  <c r="K230" i="3"/>
  <c r="O230" i="3"/>
  <c r="S230" i="3"/>
  <c r="W230" i="3"/>
  <c r="E230" i="4"/>
  <c r="AE230" i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/>
  <c r="M224" i="2"/>
  <c r="M224" i="1" s="1"/>
  <c r="Q224" i="2"/>
  <c r="Q224" i="1"/>
  <c r="U224" i="2"/>
  <c r="U224" i="1" s="1"/>
  <c r="E224" i="3"/>
  <c r="Y224" i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/>
  <c r="N224" i="2"/>
  <c r="N224" i="1" s="1"/>
  <c r="R224" i="2"/>
  <c r="R224" i="1"/>
  <c r="V224" i="2"/>
  <c r="V224" i="1" s="1"/>
  <c r="F224" i="3"/>
  <c r="Z224" i="1"/>
  <c r="J224" i="3"/>
  <c r="N224" i="3"/>
  <c r="R224" i="3"/>
  <c r="V224" i="3"/>
  <c r="D224" i="4"/>
  <c r="AD224" i="1" s="1"/>
  <c r="H224" i="4"/>
  <c r="AH224" i="1"/>
  <c r="L224" i="4"/>
  <c r="AL224" i="1" s="1"/>
  <c r="P224" i="4"/>
  <c r="T224" i="4"/>
  <c r="F224" i="5"/>
  <c r="AR224" i="1" s="1"/>
  <c r="J224" i="5"/>
  <c r="AV224" i="1"/>
  <c r="N224" i="5"/>
  <c r="AZ224" i="1" s="1"/>
  <c r="R224" i="5"/>
  <c r="V224" i="5"/>
  <c r="D224" i="6"/>
  <c r="BB224" i="1" s="1"/>
  <c r="H224" i="6"/>
  <c r="BF224" i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/>
  <c r="K220" i="4"/>
  <c r="AK220" i="1" s="1"/>
  <c r="O220" i="4"/>
  <c r="AO220" i="1"/>
  <c r="S220" i="4"/>
  <c r="W220" i="4"/>
  <c r="E220" i="5"/>
  <c r="AQ220" i="1"/>
  <c r="I220" i="5"/>
  <c r="AU220" i="1" s="1"/>
  <c r="M220" i="5"/>
  <c r="AY220" i="1"/>
  <c r="Q220" i="5"/>
  <c r="U220" i="5"/>
  <c r="G220" i="6"/>
  <c r="BE220" i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/>
  <c r="K220" i="2"/>
  <c r="K220" i="1" s="1"/>
  <c r="O220" i="2"/>
  <c r="O220" i="1"/>
  <c r="S220" i="2"/>
  <c r="S220" i="1" s="1"/>
  <c r="W220" i="2"/>
  <c r="W220" i="1"/>
  <c r="G220" i="3"/>
  <c r="AA220" i="1" s="1"/>
  <c r="K220" i="3"/>
  <c r="O220" i="3"/>
  <c r="S220" i="3"/>
  <c r="W220" i="3"/>
  <c r="E220" i="4"/>
  <c r="AE220" i="1"/>
  <c r="I220" i="4"/>
  <c r="AI220" i="1" s="1"/>
  <c r="M220" i="4"/>
  <c r="AM220" i="1"/>
  <c r="Q220" i="4"/>
  <c r="U220" i="4"/>
  <c r="G220" i="5"/>
  <c r="AS220" i="1"/>
  <c r="K220" i="5"/>
  <c r="AW220" i="1" s="1"/>
  <c r="O220" i="5"/>
  <c r="BA220" i="1"/>
  <c r="S220" i="5"/>
  <c r="W220" i="5"/>
  <c r="E220" i="6"/>
  <c r="BC220" i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/>
  <c r="J220" i="4"/>
  <c r="AJ220" i="1" s="1"/>
  <c r="N220" i="4"/>
  <c r="AN220" i="1" s="1"/>
  <c r="R220" i="4"/>
  <c r="V220" i="4"/>
  <c r="D220" i="5"/>
  <c r="AP220" i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/>
  <c r="N216" i="2"/>
  <c r="N216" i="1" s="1"/>
  <c r="R216" i="2"/>
  <c r="R216" i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/>
  <c r="L216" i="2"/>
  <c r="L216" i="1" s="1"/>
  <c r="P216" i="2"/>
  <c r="P216" i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/>
  <c r="K212" i="4"/>
  <c r="AK212" i="1" s="1"/>
  <c r="O212" i="4"/>
  <c r="AO212" i="1"/>
  <c r="S212" i="4"/>
  <c r="W212" i="4"/>
  <c r="E212" i="5"/>
  <c r="AQ212" i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/>
  <c r="O212" i="2"/>
  <c r="O212" i="1" s="1"/>
  <c r="S212" i="2"/>
  <c r="S212" i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/>
  <c r="J212" i="4"/>
  <c r="AJ212" i="1" s="1"/>
  <c r="N212" i="4"/>
  <c r="AN212" i="1"/>
  <c r="R212" i="4"/>
  <c r="V212" i="4"/>
  <c r="D212" i="5"/>
  <c r="AP212" i="1"/>
  <c r="H212" i="5"/>
  <c r="AT212" i="1" s="1"/>
  <c r="L212" i="5"/>
  <c r="AX212" i="1"/>
  <c r="P212" i="5"/>
  <c r="T212" i="5"/>
  <c r="F212" i="6"/>
  <c r="BD212" i="1"/>
  <c r="J212" i="6"/>
  <c r="BH212" i="1" s="1"/>
  <c r="N212" i="6"/>
  <c r="R212" i="6"/>
  <c r="E208" i="2"/>
  <c r="E208" i="1" s="1"/>
  <c r="I208" i="2"/>
  <c r="I208" i="1"/>
  <c r="M208" i="2"/>
  <c r="M208" i="1" s="1"/>
  <c r="Q208" i="2"/>
  <c r="Q208" i="1"/>
  <c r="U208" i="2"/>
  <c r="U208" i="1" s="1"/>
  <c r="E208" i="3"/>
  <c r="Y208" i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/>
  <c r="N208" i="2"/>
  <c r="N208" i="1" s="1"/>
  <c r="R208" i="2"/>
  <c r="R208" i="1"/>
  <c r="V208" i="2"/>
  <c r="V208" i="1" s="1"/>
  <c r="F208" i="3"/>
  <c r="Z208" i="1"/>
  <c r="J208" i="3"/>
  <c r="N208" i="3"/>
  <c r="R208" i="3"/>
  <c r="V208" i="3"/>
  <c r="D208" i="4"/>
  <c r="AD208" i="1" s="1"/>
  <c r="H208" i="4"/>
  <c r="AH208" i="1"/>
  <c r="L208" i="4"/>
  <c r="AL208" i="1" s="1"/>
  <c r="P208" i="4"/>
  <c r="T208" i="4"/>
  <c r="F208" i="5"/>
  <c r="AR208" i="1" s="1"/>
  <c r="J208" i="5"/>
  <c r="AV208" i="1"/>
  <c r="N208" i="5"/>
  <c r="AZ208" i="1" s="1"/>
  <c r="R208" i="5"/>
  <c r="V208" i="5"/>
  <c r="D208" i="6"/>
  <c r="BB208" i="1" s="1"/>
  <c r="H208" i="6"/>
  <c r="BF208" i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/>
  <c r="L208" i="2"/>
  <c r="L208" i="1" s="1"/>
  <c r="P208" i="2"/>
  <c r="P208" i="1"/>
  <c r="T208" i="2"/>
  <c r="T208" i="1" s="1"/>
  <c r="D208" i="3"/>
  <c r="X208" i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/>
  <c r="R202" i="4"/>
  <c r="V202" i="4"/>
  <c r="D202" i="5"/>
  <c r="AP202" i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/>
  <c r="N194" i="4"/>
  <c r="AN194" i="1" s="1"/>
  <c r="R194" i="4"/>
  <c r="V194" i="4"/>
  <c r="D194" i="5"/>
  <c r="AP194" i="1" s="1"/>
  <c r="H194" i="5"/>
  <c r="AT194" i="1"/>
  <c r="L194" i="5"/>
  <c r="AX194" i="1" s="1"/>
  <c r="P194" i="5"/>
  <c r="T194" i="5"/>
  <c r="F194" i="6"/>
  <c r="BD194" i="1" s="1"/>
  <c r="J194" i="6"/>
  <c r="BH194" i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/>
  <c r="J180" i="4"/>
  <c r="AJ180" i="1" s="1"/>
  <c r="N180" i="4"/>
  <c r="AN180" i="1"/>
  <c r="R180" i="4"/>
  <c r="V180" i="4"/>
  <c r="D180" i="5"/>
  <c r="AP180" i="1"/>
  <c r="H180" i="5"/>
  <c r="AT180" i="1" s="1"/>
  <c r="L180" i="5"/>
  <c r="AX180" i="1"/>
  <c r="P180" i="5"/>
  <c r="T180" i="5"/>
  <c r="F180" i="6"/>
  <c r="BD180" i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/>
  <c r="J176" i="4"/>
  <c r="AJ176" i="1" s="1"/>
  <c r="N176" i="4"/>
  <c r="AN176" i="1"/>
  <c r="R176" i="4"/>
  <c r="V176" i="4"/>
  <c r="D176" i="5"/>
  <c r="AP176" i="1"/>
  <c r="H176" i="5"/>
  <c r="AT176" i="1" s="1"/>
  <c r="L176" i="5"/>
  <c r="AX176" i="1"/>
  <c r="P176" i="5"/>
  <c r="T176" i="5"/>
  <c r="F176" i="6"/>
  <c r="BD176" i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/>
  <c r="J168" i="4"/>
  <c r="AJ168" i="1" s="1"/>
  <c r="N168" i="4"/>
  <c r="AN168" i="1"/>
  <c r="R168" i="4"/>
  <c r="V168" i="4"/>
  <c r="D168" i="5"/>
  <c r="AP168" i="1"/>
  <c r="H168" i="5"/>
  <c r="AT168" i="1" s="1"/>
  <c r="L168" i="5"/>
  <c r="AX168" i="1"/>
  <c r="P168" i="5"/>
  <c r="T168" i="5"/>
  <c r="F168" i="6"/>
  <c r="BD168" i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/>
  <c r="L164" i="2"/>
  <c r="L164" i="1" s="1"/>
  <c r="P164" i="2"/>
  <c r="P164" i="1"/>
  <c r="T164" i="2"/>
  <c r="T164" i="1" s="1"/>
  <c r="D164" i="3"/>
  <c r="X164" i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/>
  <c r="M164" i="2"/>
  <c r="M164" i="1" s="1"/>
  <c r="Q164" i="2"/>
  <c r="Q164" i="1"/>
  <c r="U164" i="2"/>
  <c r="U164" i="1" s="1"/>
  <c r="E164" i="3"/>
  <c r="Y164" i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/>
  <c r="N164" i="2"/>
  <c r="N164" i="1" s="1"/>
  <c r="R164" i="2"/>
  <c r="R164" i="1"/>
  <c r="V164" i="2"/>
  <c r="V164" i="1" s="1"/>
  <c r="F164" i="3"/>
  <c r="Z164" i="1"/>
  <c r="J164" i="3"/>
  <c r="N164" i="3"/>
  <c r="R164" i="3"/>
  <c r="V164" i="3"/>
  <c r="D164" i="4"/>
  <c r="AD164" i="1" s="1"/>
  <c r="H164" i="4"/>
  <c r="AH164" i="1"/>
  <c r="L164" i="4"/>
  <c r="AL164" i="1" s="1"/>
  <c r="P164" i="4"/>
  <c r="T164" i="4"/>
  <c r="F164" i="5"/>
  <c r="AR164" i="1" s="1"/>
  <c r="J164" i="5"/>
  <c r="AV164" i="1"/>
  <c r="N164" i="5"/>
  <c r="AZ164" i="1" s="1"/>
  <c r="R164" i="5"/>
  <c r="V164" i="5"/>
  <c r="D164" i="6"/>
  <c r="BB164" i="1" s="1"/>
  <c r="H164" i="6"/>
  <c r="BF164" i="1"/>
  <c r="L164" i="6"/>
  <c r="P164" i="6"/>
  <c r="V150" i="2"/>
  <c r="V150" i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/>
  <c r="J154" i="4"/>
  <c r="AJ154" i="1" s="1"/>
  <c r="N154" i="4"/>
  <c r="AN154" i="1"/>
  <c r="R154" i="4"/>
  <c r="V154" i="4"/>
  <c r="D154" i="5"/>
  <c r="AP154" i="1"/>
  <c r="H154" i="5"/>
  <c r="AT154" i="1" s="1"/>
  <c r="L154" i="5"/>
  <c r="AX154" i="1"/>
  <c r="P154" i="5"/>
  <c r="T154" i="5"/>
  <c r="F154" i="6"/>
  <c r="BD154" i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/>
  <c r="O154" i="4"/>
  <c r="AO154" i="1" s="1"/>
  <c r="S154" i="4"/>
  <c r="W154" i="4"/>
  <c r="E154" i="5"/>
  <c r="AQ154" i="1" s="1"/>
  <c r="I154" i="5"/>
  <c r="AU154" i="1"/>
  <c r="M154" i="5"/>
  <c r="AY154" i="1" s="1"/>
  <c r="Q154" i="5"/>
  <c r="U154" i="5"/>
  <c r="G154" i="6"/>
  <c r="BE154" i="1" s="1"/>
  <c r="K154" i="6"/>
  <c r="BI154" i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/>
  <c r="W154" i="2"/>
  <c r="W154" i="1" s="1"/>
  <c r="G154" i="3"/>
  <c r="AA154" i="1"/>
  <c r="K154" i="3"/>
  <c r="O154" i="3"/>
  <c r="S154" i="3"/>
  <c r="W154" i="3"/>
  <c r="E154" i="4"/>
  <c r="AE154" i="1" s="1"/>
  <c r="I154" i="4"/>
  <c r="AI154" i="1"/>
  <c r="M154" i="4"/>
  <c r="AM154" i="1" s="1"/>
  <c r="Q154" i="4"/>
  <c r="U154" i="4"/>
  <c r="G154" i="5"/>
  <c r="AS154" i="1" s="1"/>
  <c r="K154" i="5"/>
  <c r="AW154" i="1"/>
  <c r="O154" i="5"/>
  <c r="BA154" i="1" s="1"/>
  <c r="S154" i="5"/>
  <c r="W154" i="5"/>
  <c r="E154" i="6"/>
  <c r="BC154" i="1" s="1"/>
  <c r="I154" i="6"/>
  <c r="BG154" i="1"/>
  <c r="M154" i="6"/>
  <c r="Q154" i="6"/>
  <c r="D150" i="2"/>
  <c r="D150" i="1"/>
  <c r="H150" i="2"/>
  <c r="H150" i="1" s="1"/>
  <c r="L150" i="2"/>
  <c r="L150" i="1"/>
  <c r="P150" i="2"/>
  <c r="P150" i="1" s="1"/>
  <c r="T150" i="2"/>
  <c r="T150" i="1"/>
  <c r="D150" i="3"/>
  <c r="X150" i="1" s="1"/>
  <c r="H150" i="3"/>
  <c r="AB150" i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/>
  <c r="I150" i="2"/>
  <c r="I150" i="1" s="1"/>
  <c r="M150" i="2"/>
  <c r="M150" i="1"/>
  <c r="Q150" i="2"/>
  <c r="Q150" i="1" s="1"/>
  <c r="U150" i="2"/>
  <c r="U150" i="1"/>
  <c r="E150" i="3"/>
  <c r="Y150" i="1" s="1"/>
  <c r="I150" i="3"/>
  <c r="AC150" i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/>
  <c r="J150" i="2"/>
  <c r="J150" i="1" s="1"/>
  <c r="N150" i="2"/>
  <c r="N150" i="1"/>
  <c r="R150" i="2"/>
  <c r="R150" i="1" s="1"/>
  <c r="F150" i="3"/>
  <c r="Z150" i="1"/>
  <c r="J150" i="3"/>
  <c r="N150" i="3"/>
  <c r="R150" i="3"/>
  <c r="V150" i="3"/>
  <c r="D150" i="4"/>
  <c r="AD150" i="1" s="1"/>
  <c r="H150" i="4"/>
  <c r="AH150" i="1"/>
  <c r="L150" i="4"/>
  <c r="AL150" i="1" s="1"/>
  <c r="P150" i="4"/>
  <c r="T150" i="4"/>
  <c r="F150" i="5"/>
  <c r="AR150" i="1" s="1"/>
  <c r="J150" i="5"/>
  <c r="AV150" i="1"/>
  <c r="N150" i="5"/>
  <c r="AZ150" i="1" s="1"/>
  <c r="R150" i="5"/>
  <c r="V150" i="5"/>
  <c r="D150" i="6"/>
  <c r="BB150" i="1" s="1"/>
  <c r="H150" i="6"/>
  <c r="BF150" i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/>
  <c r="N146" i="4"/>
  <c r="AN146" i="1" s="1"/>
  <c r="R146" i="4"/>
  <c r="V146" i="4"/>
  <c r="D146" i="5"/>
  <c r="AP146" i="1" s="1"/>
  <c r="H146" i="5"/>
  <c r="AT146" i="1"/>
  <c r="L146" i="5"/>
  <c r="AX146" i="1" s="1"/>
  <c r="P146" i="5"/>
  <c r="T146" i="5"/>
  <c r="F146" i="6"/>
  <c r="BD146" i="1" s="1"/>
  <c r="J146" i="6"/>
  <c r="BH146" i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/>
  <c r="O146" i="4"/>
  <c r="AO146" i="1" s="1"/>
  <c r="S146" i="4"/>
  <c r="W146" i="4"/>
  <c r="E146" i="5"/>
  <c r="AQ146" i="1" s="1"/>
  <c r="I146" i="5"/>
  <c r="AU146" i="1"/>
  <c r="M146" i="5"/>
  <c r="AY146" i="1" s="1"/>
  <c r="Q146" i="5"/>
  <c r="U146" i="5"/>
  <c r="G146" i="6"/>
  <c r="BE146" i="1" s="1"/>
  <c r="K146" i="6"/>
  <c r="BI146" i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/>
  <c r="O146" i="2"/>
  <c r="O146" i="1" s="1"/>
  <c r="S146" i="2"/>
  <c r="S146" i="1"/>
  <c r="W146" i="2"/>
  <c r="W146" i="1" s="1"/>
  <c r="G146" i="3"/>
  <c r="AA146" i="1"/>
  <c r="K146" i="3"/>
  <c r="O146" i="3"/>
  <c r="S146" i="3"/>
  <c r="W146" i="3"/>
  <c r="E146" i="4"/>
  <c r="AE146" i="1" s="1"/>
  <c r="I146" i="4"/>
  <c r="AI146" i="1"/>
  <c r="M146" i="4"/>
  <c r="AM146" i="1" s="1"/>
  <c r="Q146" i="4"/>
  <c r="U146" i="4"/>
  <c r="G146" i="5"/>
  <c r="AS146" i="1" s="1"/>
  <c r="K146" i="5"/>
  <c r="AW146" i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/>
  <c r="H142" i="2"/>
  <c r="H142" i="1" s="1"/>
  <c r="L142" i="2"/>
  <c r="L142" i="1"/>
  <c r="P142" i="2"/>
  <c r="P142" i="1" s="1"/>
  <c r="T142" i="2"/>
  <c r="T142" i="1"/>
  <c r="D142" i="3"/>
  <c r="X142" i="1" s="1"/>
  <c r="H142" i="3"/>
  <c r="AB142" i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/>
  <c r="I142" i="2"/>
  <c r="I142" i="1" s="1"/>
  <c r="M142" i="2"/>
  <c r="M142" i="1"/>
  <c r="Q142" i="2"/>
  <c r="Q142" i="1" s="1"/>
  <c r="U142" i="2"/>
  <c r="U142" i="1"/>
  <c r="E142" i="3"/>
  <c r="Y142" i="1" s="1"/>
  <c r="I142" i="3"/>
  <c r="AC142" i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/>
  <c r="J142" i="2"/>
  <c r="J142" i="1" s="1"/>
  <c r="N142" i="2"/>
  <c r="N142" i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/>
  <c r="H142" i="4"/>
  <c r="AH142" i="1" s="1"/>
  <c r="L142" i="4"/>
  <c r="AL142" i="1"/>
  <c r="P142" i="4"/>
  <c r="T142" i="4"/>
  <c r="F142" i="5"/>
  <c r="AR142" i="1"/>
  <c r="J142" i="5"/>
  <c r="AV142" i="1" s="1"/>
  <c r="N142" i="5"/>
  <c r="AZ142" i="1"/>
  <c r="R142" i="5"/>
  <c r="V142" i="5"/>
  <c r="D142" i="6"/>
  <c r="BB142" i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/>
  <c r="N136" i="4"/>
  <c r="AN136" i="1" s="1"/>
  <c r="R136" i="4"/>
  <c r="V136" i="4"/>
  <c r="D136" i="5"/>
  <c r="AP136" i="1" s="1"/>
  <c r="H136" i="5"/>
  <c r="AT136" i="1"/>
  <c r="L136" i="5"/>
  <c r="AX136" i="1" s="1"/>
  <c r="P136" i="5"/>
  <c r="T136" i="5"/>
  <c r="F136" i="6"/>
  <c r="BD136" i="1" s="1"/>
  <c r="J136" i="6"/>
  <c r="BH136" i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/>
  <c r="O136" i="4"/>
  <c r="AO136" i="1" s="1"/>
  <c r="S136" i="4"/>
  <c r="W136" i="4"/>
  <c r="E136" i="5"/>
  <c r="AQ136" i="1" s="1"/>
  <c r="I136" i="5"/>
  <c r="AU136" i="1"/>
  <c r="M136" i="5"/>
  <c r="AY136" i="1" s="1"/>
  <c r="Q136" i="5"/>
  <c r="U136" i="5"/>
  <c r="G136" i="6"/>
  <c r="BE136" i="1" s="1"/>
  <c r="K136" i="6"/>
  <c r="BI136" i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/>
  <c r="O136" i="2"/>
  <c r="O136" i="1" s="1"/>
  <c r="S136" i="2"/>
  <c r="S136" i="1"/>
  <c r="W136" i="2"/>
  <c r="W136" i="1" s="1"/>
  <c r="G136" i="3"/>
  <c r="AA136" i="1"/>
  <c r="K136" i="3"/>
  <c r="O136" i="3"/>
  <c r="S136" i="3"/>
  <c r="W136" i="3"/>
  <c r="E136" i="4"/>
  <c r="AE136" i="1" s="1"/>
  <c r="I136" i="4"/>
  <c r="AI136" i="1"/>
  <c r="M136" i="4"/>
  <c r="AM136" i="1" s="1"/>
  <c r="Q136" i="4"/>
  <c r="U136" i="4"/>
  <c r="G136" i="5"/>
  <c r="AS136" i="1" s="1"/>
  <c r="K136" i="5"/>
  <c r="AW136" i="1"/>
  <c r="O136" i="5"/>
  <c r="BA136" i="1" s="1"/>
  <c r="S136" i="5"/>
  <c r="W136" i="5"/>
  <c r="E136" i="6"/>
  <c r="BC136" i="1" s="1"/>
  <c r="I136" i="6"/>
  <c r="BG136" i="1"/>
  <c r="M136" i="6"/>
  <c r="Q136" i="6"/>
  <c r="E132" i="2"/>
  <c r="E132" i="1"/>
  <c r="I132" i="2"/>
  <c r="I132" i="1" s="1"/>
  <c r="M132" i="2"/>
  <c r="M132" i="1"/>
  <c r="Q132" i="2"/>
  <c r="Q132" i="1" s="1"/>
  <c r="U132" i="2"/>
  <c r="U132" i="1"/>
  <c r="E132" i="3"/>
  <c r="Y132" i="1" s="1"/>
  <c r="I132" i="3"/>
  <c r="AC132" i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/>
  <c r="J132" i="2"/>
  <c r="J132" i="1" s="1"/>
  <c r="N132" i="2"/>
  <c r="N132" i="1"/>
  <c r="R132" i="2"/>
  <c r="R132" i="1" s="1"/>
  <c r="V132" i="2"/>
  <c r="V132" i="1"/>
  <c r="F132" i="3"/>
  <c r="Z132" i="1" s="1"/>
  <c r="J132" i="3"/>
  <c r="N132" i="3"/>
  <c r="R132" i="3"/>
  <c r="V132" i="3"/>
  <c r="D132" i="4"/>
  <c r="AD132" i="1"/>
  <c r="H132" i="4"/>
  <c r="AH132" i="1" s="1"/>
  <c r="L132" i="4"/>
  <c r="AL132" i="1"/>
  <c r="P132" i="4"/>
  <c r="T132" i="4"/>
  <c r="F132" i="5"/>
  <c r="AR132" i="1"/>
  <c r="J132" i="5"/>
  <c r="AV132" i="1" s="1"/>
  <c r="N132" i="5"/>
  <c r="AZ132" i="1"/>
  <c r="R132" i="5"/>
  <c r="V132" i="5"/>
  <c r="D132" i="6"/>
  <c r="BB132" i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/>
  <c r="H132" i="2"/>
  <c r="H132" i="1" s="1"/>
  <c r="L132" i="2"/>
  <c r="L132" i="1"/>
  <c r="P132" i="2"/>
  <c r="P132" i="1" s="1"/>
  <c r="T132" i="2"/>
  <c r="T132" i="1"/>
  <c r="D132" i="3"/>
  <c r="X132" i="1" s="1"/>
  <c r="H132" i="3"/>
  <c r="AB132" i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/>
  <c r="N132" i="6"/>
  <c r="R132" i="6"/>
  <c r="E128" i="2"/>
  <c r="E128" i="1"/>
  <c r="I128" i="2"/>
  <c r="I128" i="1" s="1"/>
  <c r="M128" i="2"/>
  <c r="M128" i="1" s="1"/>
  <c r="Q128" i="2"/>
  <c r="Q128" i="1" s="1"/>
  <c r="U128" i="2"/>
  <c r="U128" i="1" s="1"/>
  <c r="E128" i="3"/>
  <c r="Y128" i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/>
  <c r="N128" i="2"/>
  <c r="N128" i="1" s="1"/>
  <c r="R128" i="2"/>
  <c r="R128" i="1"/>
  <c r="V128" i="2"/>
  <c r="V128" i="1" s="1"/>
  <c r="F128" i="3"/>
  <c r="Z128" i="1"/>
  <c r="J128" i="3"/>
  <c r="N128" i="3"/>
  <c r="R128" i="3"/>
  <c r="V128" i="3"/>
  <c r="D128" i="4"/>
  <c r="AD128" i="1" s="1"/>
  <c r="H128" i="4"/>
  <c r="AH128" i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/>
  <c r="L128" i="2"/>
  <c r="L128" i="1" s="1"/>
  <c r="P128" i="2"/>
  <c r="P128" i="1"/>
  <c r="T128" i="2"/>
  <c r="T128" i="1" s="1"/>
  <c r="D128" i="3"/>
  <c r="X128" i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/>
  <c r="V124" i="2"/>
  <c r="V124" i="1" s="1"/>
  <c r="I124" i="3"/>
  <c r="AC124" i="1"/>
  <c r="M124" i="4"/>
  <c r="AM124" i="1" s="1"/>
  <c r="I124" i="5"/>
  <c r="AU124" i="1"/>
  <c r="D124" i="2"/>
  <c r="D124" i="1" s="1"/>
  <c r="H124" i="2"/>
  <c r="H124" i="1"/>
  <c r="L124" i="2"/>
  <c r="L124" i="1" s="1"/>
  <c r="P124" i="2"/>
  <c r="P124" i="1"/>
  <c r="T124" i="2"/>
  <c r="T124" i="1" s="1"/>
  <c r="G124" i="3"/>
  <c r="AA124" i="1"/>
  <c r="K124" i="3"/>
  <c r="O124" i="3"/>
  <c r="S124" i="3"/>
  <c r="W124" i="3"/>
  <c r="G124" i="4"/>
  <c r="AG124" i="1" s="1"/>
  <c r="K124" i="4"/>
  <c r="AK124" i="1"/>
  <c r="O124" i="4"/>
  <c r="AO124" i="1" s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/>
  <c r="L124" i="4"/>
  <c r="AL124" i="1" s="1"/>
  <c r="P124" i="4"/>
  <c r="T124" i="4"/>
  <c r="D124" i="5"/>
  <c r="AP124" i="1" s="1"/>
  <c r="H124" i="5"/>
  <c r="AT124" i="1"/>
  <c r="L124" i="5"/>
  <c r="AX124" i="1" s="1"/>
  <c r="P124" i="5"/>
  <c r="T124" i="5"/>
  <c r="F124" i="6"/>
  <c r="BD124" i="1" s="1"/>
  <c r="J124" i="6"/>
  <c r="BH124" i="1"/>
  <c r="N124" i="6"/>
  <c r="R124" i="6"/>
  <c r="F120" i="2"/>
  <c r="F120" i="1"/>
  <c r="J120" i="2"/>
  <c r="J120" i="1" s="1"/>
  <c r="N120" i="2"/>
  <c r="N120" i="1"/>
  <c r="R120" i="2"/>
  <c r="R120" i="1" s="1"/>
  <c r="V120" i="2"/>
  <c r="V120" i="1"/>
  <c r="E120" i="3"/>
  <c r="Y120" i="1" s="1"/>
  <c r="I120" i="3"/>
  <c r="AC120" i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/>
  <c r="K120" i="2"/>
  <c r="K120" i="1" s="1"/>
  <c r="O120" i="2"/>
  <c r="O120" i="1"/>
  <c r="S120" i="2"/>
  <c r="S120" i="1" s="1"/>
  <c r="W120" i="2"/>
  <c r="W120" i="1"/>
  <c r="F120" i="3"/>
  <c r="Z120" i="1" s="1"/>
  <c r="J120" i="3"/>
  <c r="N120" i="3"/>
  <c r="R120" i="3"/>
  <c r="V120" i="3"/>
  <c r="F120" i="4"/>
  <c r="AF120" i="1"/>
  <c r="J120" i="4"/>
  <c r="AJ120" i="1" s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/>
  <c r="I114" i="4"/>
  <c r="AI114" i="1" s="1"/>
  <c r="M114" i="4"/>
  <c r="AM114" i="1"/>
  <c r="Q114" i="4"/>
  <c r="U114" i="4"/>
  <c r="E114" i="5"/>
  <c r="AQ114" i="1"/>
  <c r="I114" i="5"/>
  <c r="AU114" i="1" s="1"/>
  <c r="M114" i="5"/>
  <c r="AY114" i="1"/>
  <c r="Q114" i="5"/>
  <c r="U114" i="5"/>
  <c r="G114" i="6"/>
  <c r="BE114" i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/>
  <c r="H114" i="2"/>
  <c r="H114" i="1" s="1"/>
  <c r="L114" i="2"/>
  <c r="L114" i="1"/>
  <c r="P114" i="2"/>
  <c r="P114" i="1" s="1"/>
  <c r="T114" i="2"/>
  <c r="T114" i="1"/>
  <c r="G114" i="3"/>
  <c r="AA114" i="1" s="1"/>
  <c r="K114" i="3"/>
  <c r="O114" i="3"/>
  <c r="S114" i="3"/>
  <c r="W114" i="3"/>
  <c r="G114" i="4"/>
  <c r="AG114" i="1"/>
  <c r="K114" i="4"/>
  <c r="AK114" i="1" s="1"/>
  <c r="O114" i="4"/>
  <c r="AO114" i="1"/>
  <c r="S114" i="4"/>
  <c r="W114" i="4"/>
  <c r="G114" i="5"/>
  <c r="AS114" i="1"/>
  <c r="K114" i="5"/>
  <c r="AW114" i="1" s="1"/>
  <c r="O114" i="5"/>
  <c r="BA114" i="1"/>
  <c r="S114" i="5"/>
  <c r="W114" i="5"/>
  <c r="E114" i="6"/>
  <c r="BC114" i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/>
  <c r="U110" i="2"/>
  <c r="U110" i="1" s="1"/>
  <c r="D110" i="3"/>
  <c r="X110" i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/>
  <c r="N110" i="2"/>
  <c r="N110" i="1" s="1"/>
  <c r="R110" i="2"/>
  <c r="R110" i="1"/>
  <c r="V110" i="2"/>
  <c r="V110" i="1" s="1"/>
  <c r="E110" i="3"/>
  <c r="Y110" i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/>
  <c r="L106" i="2"/>
  <c r="L106" i="1" s="1"/>
  <c r="P106" i="2"/>
  <c r="P106" i="1"/>
  <c r="T106" i="2"/>
  <c r="T106" i="1" s="1"/>
  <c r="G106" i="3"/>
  <c r="AA106" i="1"/>
  <c r="K106" i="3"/>
  <c r="O106" i="3"/>
  <c r="S106" i="3"/>
  <c r="W106" i="3"/>
  <c r="G106" i="4"/>
  <c r="AG106" i="1" s="1"/>
  <c r="K106" i="4"/>
  <c r="AK106" i="1"/>
  <c r="O106" i="4"/>
  <c r="AO106" i="1" s="1"/>
  <c r="S106" i="4"/>
  <c r="W106" i="4"/>
  <c r="G106" i="5"/>
  <c r="AS106" i="1" s="1"/>
  <c r="K106" i="5"/>
  <c r="AW106" i="1"/>
  <c r="O106" i="5"/>
  <c r="BA106" i="1" s="1"/>
  <c r="S106" i="5"/>
  <c r="W106" i="5"/>
  <c r="E106" i="6"/>
  <c r="BC106" i="1" s="1"/>
  <c r="I106" i="6"/>
  <c r="BG106" i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/>
  <c r="I106" i="4"/>
  <c r="AI106" i="1" s="1"/>
  <c r="M106" i="4"/>
  <c r="AM106" i="1"/>
  <c r="Q106" i="4"/>
  <c r="U106" i="4"/>
  <c r="E106" i="5"/>
  <c r="AQ106" i="1"/>
  <c r="I106" i="5"/>
  <c r="AU106" i="1" s="1"/>
  <c r="M106" i="5"/>
  <c r="AY106" i="1"/>
  <c r="Q106" i="5"/>
  <c r="U106" i="5"/>
  <c r="G106" i="6"/>
  <c r="BE106" i="1"/>
  <c r="K106" i="6"/>
  <c r="BI106" i="1" s="1"/>
  <c r="O106" i="6"/>
  <c r="S106" i="6"/>
  <c r="G102" i="2"/>
  <c r="G102" i="1" s="1"/>
  <c r="K102" i="2"/>
  <c r="K102" i="1"/>
  <c r="O102" i="2"/>
  <c r="O102" i="1" s="1"/>
  <c r="S102" i="2"/>
  <c r="S102" i="1"/>
  <c r="W102" i="2"/>
  <c r="W102" i="1" s="1"/>
  <c r="F102" i="3"/>
  <c r="Z102" i="1"/>
  <c r="J102" i="3"/>
  <c r="N102" i="3"/>
  <c r="R102" i="3"/>
  <c r="V102" i="3"/>
  <c r="F102" i="4"/>
  <c r="AF102" i="1" s="1"/>
  <c r="J102" i="4"/>
  <c r="AJ102" i="1"/>
  <c r="N102" i="4"/>
  <c r="AN102" i="1" s="1"/>
  <c r="R102" i="4"/>
  <c r="V102" i="4"/>
  <c r="F102" i="5"/>
  <c r="AR102" i="1" s="1"/>
  <c r="J102" i="5"/>
  <c r="AV102" i="1"/>
  <c r="N102" i="5"/>
  <c r="AZ102" i="1" s="1"/>
  <c r="R102" i="5"/>
  <c r="V102" i="5"/>
  <c r="D102" i="6"/>
  <c r="BB102" i="1" s="1"/>
  <c r="H102" i="6"/>
  <c r="BF102" i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/>
  <c r="M102" i="2"/>
  <c r="M102" i="1" s="1"/>
  <c r="Q102" i="2"/>
  <c r="Q102" i="1"/>
  <c r="U102" i="2"/>
  <c r="U102" i="1" s="1"/>
  <c r="D102" i="3"/>
  <c r="X102" i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/>
  <c r="N102" i="2"/>
  <c r="N102" i="1" s="1"/>
  <c r="R102" i="2"/>
  <c r="R102" i="1"/>
  <c r="V102" i="2"/>
  <c r="V102" i="1" s="1"/>
  <c r="E102" i="3"/>
  <c r="Y102" i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/>
  <c r="L98" i="2"/>
  <c r="L98" i="1" s="1"/>
  <c r="P98" i="2"/>
  <c r="P98" i="1"/>
  <c r="T98" i="2"/>
  <c r="T98" i="1" s="1"/>
  <c r="G98" i="3"/>
  <c r="AA98" i="1"/>
  <c r="K98" i="3"/>
  <c r="O98" i="3"/>
  <c r="S98" i="3"/>
  <c r="W98" i="3"/>
  <c r="G98" i="4"/>
  <c r="AG98" i="1" s="1"/>
  <c r="K98" i="4"/>
  <c r="AK98" i="1"/>
  <c r="O98" i="4"/>
  <c r="AO98" i="1" s="1"/>
  <c r="S98" i="4"/>
  <c r="W98" i="4"/>
  <c r="G98" i="5"/>
  <c r="AS98" i="1" s="1"/>
  <c r="K98" i="5"/>
  <c r="AW98" i="1"/>
  <c r="O98" i="5"/>
  <c r="BA98" i="1" s="1"/>
  <c r="S98" i="5"/>
  <c r="W98" i="5"/>
  <c r="E98" i="6"/>
  <c r="BC98" i="1" s="1"/>
  <c r="I98" i="6"/>
  <c r="BG98" i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/>
  <c r="I98" i="4"/>
  <c r="AI98" i="1" s="1"/>
  <c r="M98" i="4"/>
  <c r="AM98" i="1"/>
  <c r="Q98" i="4"/>
  <c r="U98" i="4"/>
  <c r="E98" i="5"/>
  <c r="AQ98" i="1"/>
  <c r="I98" i="5"/>
  <c r="AU98" i="1" s="1"/>
  <c r="M98" i="5"/>
  <c r="AY98" i="1"/>
  <c r="Q98" i="5"/>
  <c r="U98" i="5"/>
  <c r="G98" i="6"/>
  <c r="BE98" i="1"/>
  <c r="K98" i="6"/>
  <c r="BI98" i="1" s="1"/>
  <c r="O98" i="6"/>
  <c r="S98" i="6"/>
  <c r="D88" i="2"/>
  <c r="D88" i="1" s="1"/>
  <c r="H88" i="2"/>
  <c r="H88" i="1"/>
  <c r="L88" i="2"/>
  <c r="L88" i="1" s="1"/>
  <c r="P88" i="2"/>
  <c r="P88" i="1"/>
  <c r="T88" i="2"/>
  <c r="T88" i="1" s="1"/>
  <c r="G88" i="3"/>
  <c r="AA88" i="1"/>
  <c r="K88" i="3"/>
  <c r="O88" i="3"/>
  <c r="S88" i="3"/>
  <c r="W88" i="3"/>
  <c r="G88" i="4"/>
  <c r="AG88" i="1" s="1"/>
  <c r="K88" i="4"/>
  <c r="AK88" i="1"/>
  <c r="O88" i="4"/>
  <c r="AO88" i="1" s="1"/>
  <c r="S88" i="4"/>
  <c r="W88" i="4"/>
  <c r="G88" i="5"/>
  <c r="AS88" i="1" s="1"/>
  <c r="K88" i="5"/>
  <c r="AW88" i="1"/>
  <c r="O88" i="5"/>
  <c r="BA88" i="1" s="1"/>
  <c r="S88" i="5"/>
  <c r="W88" i="5"/>
  <c r="E88" i="6"/>
  <c r="BC88" i="1" s="1"/>
  <c r="I88" i="6"/>
  <c r="BG88" i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/>
  <c r="I88" i="4"/>
  <c r="AI88" i="1" s="1"/>
  <c r="M88" i="4"/>
  <c r="AM88" i="1"/>
  <c r="Q88" i="4"/>
  <c r="U88" i="4"/>
  <c r="E88" i="5"/>
  <c r="AQ88" i="1"/>
  <c r="I88" i="5"/>
  <c r="AU88" i="1" s="1"/>
  <c r="M88" i="5"/>
  <c r="AY88" i="1"/>
  <c r="Q88" i="5"/>
  <c r="U88" i="5"/>
  <c r="G88" i="6"/>
  <c r="BE88" i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/>
  <c r="I84" i="2"/>
  <c r="I84" i="1" s="1"/>
  <c r="M84" i="2"/>
  <c r="M84" i="1"/>
  <c r="Q84" i="2"/>
  <c r="Q84" i="1" s="1"/>
  <c r="U84" i="2"/>
  <c r="U84" i="1"/>
  <c r="D84" i="3"/>
  <c r="X84" i="1" s="1"/>
  <c r="H84" i="3"/>
  <c r="AB84" i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/>
  <c r="J84" i="2"/>
  <c r="J84" i="1" s="1"/>
  <c r="N84" i="2"/>
  <c r="N84" i="1"/>
  <c r="R84" i="2"/>
  <c r="R84" i="1" s="1"/>
  <c r="V84" i="2"/>
  <c r="V84" i="1"/>
  <c r="E84" i="3"/>
  <c r="Y84" i="1" s="1"/>
  <c r="I84" i="3"/>
  <c r="AC84" i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/>
  <c r="K84" i="2"/>
  <c r="K84" i="1" s="1"/>
  <c r="O84" i="2"/>
  <c r="O84" i="1"/>
  <c r="S84" i="2"/>
  <c r="S84" i="1" s="1"/>
  <c r="W84" i="2"/>
  <c r="W84" i="1"/>
  <c r="F84" i="3"/>
  <c r="Z84" i="1" s="1"/>
  <c r="J84" i="3"/>
  <c r="N84" i="3"/>
  <c r="R84" i="3"/>
  <c r="V84" i="3"/>
  <c r="F84" i="4"/>
  <c r="AF84" i="1"/>
  <c r="J84" i="4"/>
  <c r="AJ84" i="1" s="1"/>
  <c r="N84" i="4"/>
  <c r="AN84" i="1"/>
  <c r="R84" i="4"/>
  <c r="V84" i="4"/>
  <c r="F84" i="5"/>
  <c r="AR84" i="1"/>
  <c r="J84" i="5"/>
  <c r="AV84" i="1" s="1"/>
  <c r="N84" i="5"/>
  <c r="AZ84" i="1"/>
  <c r="R84" i="5"/>
  <c r="V84" i="5"/>
  <c r="D84" i="6"/>
  <c r="BB84" i="1"/>
  <c r="H84" i="6"/>
  <c r="BF84" i="1" s="1"/>
  <c r="L84" i="6"/>
  <c r="P84" i="6"/>
  <c r="D80" i="2"/>
  <c r="D80" i="1" s="1"/>
  <c r="H80" i="2"/>
  <c r="H80" i="1"/>
  <c r="L80" i="2"/>
  <c r="L80" i="1" s="1"/>
  <c r="P80" i="2"/>
  <c r="P80" i="1"/>
  <c r="T80" i="2"/>
  <c r="T80" i="1" s="1"/>
  <c r="G80" i="3"/>
  <c r="AA80" i="1"/>
  <c r="K80" i="3"/>
  <c r="O80" i="3"/>
  <c r="S80" i="3"/>
  <c r="W80" i="3"/>
  <c r="G80" i="4"/>
  <c r="AG80" i="1" s="1"/>
  <c r="K80" i="4"/>
  <c r="AK80" i="1"/>
  <c r="O80" i="4"/>
  <c r="AO80" i="1" s="1"/>
  <c r="S80" i="4"/>
  <c r="W80" i="4"/>
  <c r="G80" i="5"/>
  <c r="AS80" i="1" s="1"/>
  <c r="K80" i="5"/>
  <c r="AW80" i="1"/>
  <c r="O80" i="5"/>
  <c r="BA80" i="1" s="1"/>
  <c r="S80" i="5"/>
  <c r="W80" i="5"/>
  <c r="E80" i="6"/>
  <c r="BC80" i="1" s="1"/>
  <c r="I80" i="6"/>
  <c r="BG80" i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/>
  <c r="I80" i="4"/>
  <c r="AI80" i="1" s="1"/>
  <c r="M80" i="4"/>
  <c r="AM80" i="1"/>
  <c r="Q80" i="4"/>
  <c r="U80" i="4"/>
  <c r="E80" i="5"/>
  <c r="AQ80" i="1"/>
  <c r="I80" i="5"/>
  <c r="AU80" i="1" s="1"/>
  <c r="M80" i="5"/>
  <c r="AY80" i="1"/>
  <c r="Q80" i="5"/>
  <c r="U80" i="5"/>
  <c r="G80" i="6"/>
  <c r="BE80" i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/>
  <c r="I76" i="2"/>
  <c r="I76" i="1" s="1"/>
  <c r="M76" i="2"/>
  <c r="M76" i="1"/>
  <c r="Q76" i="2"/>
  <c r="Q76" i="1" s="1"/>
  <c r="U76" i="2"/>
  <c r="U76" i="1"/>
  <c r="D76" i="3"/>
  <c r="X76" i="1" s="1"/>
  <c r="H76" i="3"/>
  <c r="AB76" i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/>
  <c r="J76" i="2"/>
  <c r="J76" i="1" s="1"/>
  <c r="N76" i="2"/>
  <c r="N76" i="1"/>
  <c r="R76" i="2"/>
  <c r="R76" i="1" s="1"/>
  <c r="V76" i="2"/>
  <c r="V76" i="1"/>
  <c r="E76" i="3"/>
  <c r="Y76" i="1" s="1"/>
  <c r="I76" i="3"/>
  <c r="AC76" i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/>
  <c r="K76" i="2"/>
  <c r="K76" i="1" s="1"/>
  <c r="O76" i="2"/>
  <c r="O76" i="1"/>
  <c r="S76" i="2"/>
  <c r="S76" i="1" s="1"/>
  <c r="W76" i="2"/>
  <c r="W76" i="1"/>
  <c r="F76" i="3"/>
  <c r="Z76" i="1" s="1"/>
  <c r="J76" i="3"/>
  <c r="N76" i="3"/>
  <c r="R76" i="3"/>
  <c r="V76" i="3"/>
  <c r="F76" i="4"/>
  <c r="AF76" i="1"/>
  <c r="J76" i="4"/>
  <c r="AJ76" i="1" s="1"/>
  <c r="N76" i="4"/>
  <c r="AN76" i="1"/>
  <c r="R76" i="4"/>
  <c r="V76" i="4"/>
  <c r="F76" i="5"/>
  <c r="AR76" i="1"/>
  <c r="J76" i="5"/>
  <c r="AV76" i="1" s="1"/>
  <c r="N76" i="5"/>
  <c r="AZ76" i="1"/>
  <c r="R76" i="5"/>
  <c r="V76" i="5"/>
  <c r="D76" i="6"/>
  <c r="BB76" i="1"/>
  <c r="H76" i="6"/>
  <c r="BF76" i="1" s="1"/>
  <c r="L76" i="6"/>
  <c r="P76" i="6"/>
  <c r="D70" i="2"/>
  <c r="D70" i="1" s="1"/>
  <c r="H70" i="2"/>
  <c r="H70" i="1"/>
  <c r="L70" i="2"/>
  <c r="L70" i="1" s="1"/>
  <c r="P70" i="2"/>
  <c r="P70" i="1"/>
  <c r="T70" i="2"/>
  <c r="T70" i="1" s="1"/>
  <c r="G70" i="3"/>
  <c r="AA70" i="1"/>
  <c r="K70" i="3"/>
  <c r="O70" i="3"/>
  <c r="S70" i="3"/>
  <c r="W70" i="3"/>
  <c r="G70" i="4"/>
  <c r="AG70" i="1" s="1"/>
  <c r="K70" i="4"/>
  <c r="AK70" i="1"/>
  <c r="O70" i="4"/>
  <c r="AO70" i="1" s="1"/>
  <c r="S70" i="4"/>
  <c r="W70" i="4"/>
  <c r="G70" i="5"/>
  <c r="AS70" i="1" s="1"/>
  <c r="K70" i="5"/>
  <c r="AW70" i="1"/>
  <c r="O70" i="5"/>
  <c r="BA70" i="1" s="1"/>
  <c r="S70" i="5"/>
  <c r="W70" i="5"/>
  <c r="E70" i="6"/>
  <c r="BC70" i="1" s="1"/>
  <c r="I70" i="6"/>
  <c r="BG70" i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/>
  <c r="I70" i="4"/>
  <c r="AI70" i="1" s="1"/>
  <c r="M70" i="4"/>
  <c r="AM70" i="1"/>
  <c r="Q70" i="4"/>
  <c r="U70" i="4"/>
  <c r="E70" i="5"/>
  <c r="AQ70" i="1"/>
  <c r="I70" i="5"/>
  <c r="AU70" i="1" s="1"/>
  <c r="M70" i="5"/>
  <c r="AY70" i="1"/>
  <c r="Q70" i="5"/>
  <c r="U70" i="5"/>
  <c r="G70" i="6"/>
  <c r="BE70" i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/>
  <c r="M66" i="4"/>
  <c r="AM66" i="1" s="1"/>
  <c r="Q66" i="4"/>
  <c r="U66" i="4"/>
  <c r="E66" i="5"/>
  <c r="AQ66" i="1" s="1"/>
  <c r="I66" i="5"/>
  <c r="AU66" i="1"/>
  <c r="M66" i="5"/>
  <c r="AY66" i="1" s="1"/>
  <c r="Q66" i="5"/>
  <c r="U66" i="5"/>
  <c r="G66" i="6"/>
  <c r="BE66" i="1" s="1"/>
  <c r="K66" i="6"/>
  <c r="BI66" i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/>
  <c r="L66" i="2"/>
  <c r="L66" i="1" s="1"/>
  <c r="P66" i="2"/>
  <c r="P66" i="1"/>
  <c r="T66" i="2"/>
  <c r="T66" i="1" s="1"/>
  <c r="G66" i="3"/>
  <c r="AA66" i="1"/>
  <c r="K66" i="3"/>
  <c r="O66" i="3"/>
  <c r="S66" i="3"/>
  <c r="W66" i="3"/>
  <c r="G66" i="4"/>
  <c r="AG66" i="1" s="1"/>
  <c r="K66" i="4"/>
  <c r="AK66" i="1"/>
  <c r="O66" i="4"/>
  <c r="AO66" i="1" s="1"/>
  <c r="S66" i="4"/>
  <c r="W66" i="4"/>
  <c r="G66" i="5"/>
  <c r="AS66" i="1" s="1"/>
  <c r="K66" i="5"/>
  <c r="AW66" i="1"/>
  <c r="O66" i="5"/>
  <c r="BA66" i="1" s="1"/>
  <c r="S66" i="5"/>
  <c r="W66" i="5"/>
  <c r="E66" i="6"/>
  <c r="BC66" i="1" s="1"/>
  <c r="I66" i="6"/>
  <c r="BG66" i="1"/>
  <c r="M66" i="6"/>
  <c r="Q66" i="6"/>
  <c r="E62" i="2"/>
  <c r="E62" i="1"/>
  <c r="I62" i="2"/>
  <c r="I62" i="1" s="1"/>
  <c r="M62" i="2"/>
  <c r="M62" i="1"/>
  <c r="Q62" i="2"/>
  <c r="Q62" i="1" s="1"/>
  <c r="U62" i="2"/>
  <c r="U62" i="1"/>
  <c r="D62" i="3"/>
  <c r="X62" i="1" s="1"/>
  <c r="H62" i="3"/>
  <c r="AB62" i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/>
  <c r="J62" i="2"/>
  <c r="J62" i="1" s="1"/>
  <c r="N62" i="2"/>
  <c r="N62" i="1"/>
  <c r="R62" i="2"/>
  <c r="R62" i="1" s="1"/>
  <c r="V62" i="2"/>
  <c r="V62" i="1"/>
  <c r="E62" i="3"/>
  <c r="Y62" i="1" s="1"/>
  <c r="I62" i="3"/>
  <c r="AC62" i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/>
  <c r="K62" i="2"/>
  <c r="K62" i="1" s="1"/>
  <c r="O62" i="2"/>
  <c r="O62" i="1"/>
  <c r="S62" i="2"/>
  <c r="S62" i="1" s="1"/>
  <c r="W62" i="2"/>
  <c r="W62" i="1"/>
  <c r="F62" i="3"/>
  <c r="Z62" i="1" s="1"/>
  <c r="J62" i="3"/>
  <c r="N62" i="3"/>
  <c r="R62" i="3"/>
  <c r="V62" i="3"/>
  <c r="F62" i="4"/>
  <c r="AF62" i="1"/>
  <c r="J62" i="4"/>
  <c r="AJ62" i="1" s="1"/>
  <c r="N62" i="4"/>
  <c r="AN62" i="1"/>
  <c r="R62" i="4"/>
  <c r="V62" i="4"/>
  <c r="F62" i="5"/>
  <c r="AR62" i="1"/>
  <c r="J62" i="5"/>
  <c r="AV62" i="1" s="1"/>
  <c r="N62" i="5"/>
  <c r="AZ62" i="1"/>
  <c r="R62" i="5"/>
  <c r="V62" i="5"/>
  <c r="D62" i="6"/>
  <c r="BB62" i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/>
  <c r="M58" i="2"/>
  <c r="M58" i="1" s="1"/>
  <c r="Q58" i="2"/>
  <c r="Q58" i="1" s="1"/>
  <c r="U58" i="2"/>
  <c r="U58" i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/>
  <c r="Q58" i="4"/>
  <c r="U58" i="4"/>
  <c r="E58" i="5"/>
  <c r="AQ58" i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/>
  <c r="R54" i="4"/>
  <c r="V54" i="4"/>
  <c r="F54" i="5"/>
  <c r="AR54" i="1" s="1"/>
  <c r="J54" i="5"/>
  <c r="AV54" i="1" s="1"/>
  <c r="N54" i="5"/>
  <c r="AZ54" i="1" s="1"/>
  <c r="R54" i="5"/>
  <c r="V54" i="5"/>
  <c r="D54" i="6"/>
  <c r="BB54" i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/>
  <c r="S48" i="2"/>
  <c r="S48" i="1" s="1"/>
  <c r="W48" i="2"/>
  <c r="W48" i="1" s="1"/>
  <c r="F48" i="3"/>
  <c r="Z48" i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/>
  <c r="M44" i="4"/>
  <c r="AM44" i="1" s="1"/>
  <c r="Q44" i="4"/>
  <c r="U44" i="4"/>
  <c r="E44" i="5"/>
  <c r="AQ44" i="1" s="1"/>
  <c r="I44" i="5"/>
  <c r="AU44" i="1"/>
  <c r="M44" i="5"/>
  <c r="AY44" i="1" s="1"/>
  <c r="Q44" i="5"/>
  <c r="U44" i="5"/>
  <c r="G44" i="6"/>
  <c r="BE44" i="1" s="1"/>
  <c r="K44" i="6"/>
  <c r="BI44" i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/>
  <c r="L44" i="2"/>
  <c r="L44" i="1" s="1"/>
  <c r="P44" i="2"/>
  <c r="P44" i="1"/>
  <c r="T44" i="2"/>
  <c r="T44" i="1" s="1"/>
  <c r="G44" i="3"/>
  <c r="AA44" i="1"/>
  <c r="K44" i="3"/>
  <c r="O44" i="3"/>
  <c r="S44" i="3"/>
  <c r="W44" i="3"/>
  <c r="G44" i="4"/>
  <c r="AG44" i="1" s="1"/>
  <c r="K44" i="4"/>
  <c r="AK44" i="1"/>
  <c r="O44" i="4"/>
  <c r="AO44" i="1" s="1"/>
  <c r="S44" i="4"/>
  <c r="W44" i="4"/>
  <c r="G44" i="5"/>
  <c r="AS44" i="1" s="1"/>
  <c r="K44" i="5"/>
  <c r="AW44" i="1"/>
  <c r="O44" i="5"/>
  <c r="BA44" i="1" s="1"/>
  <c r="S44" i="5"/>
  <c r="W44" i="5"/>
  <c r="E44" i="6"/>
  <c r="BC44" i="1" s="1"/>
  <c r="I44" i="6"/>
  <c r="BG44" i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/>
  <c r="L44" i="4"/>
  <c r="AL44" i="1" s="1"/>
  <c r="P44" i="4"/>
  <c r="T44" i="4"/>
  <c r="D44" i="5"/>
  <c r="AP44" i="1" s="1"/>
  <c r="H44" i="5"/>
  <c r="AT44" i="1"/>
  <c r="L44" i="5"/>
  <c r="AX44" i="1" s="1"/>
  <c r="P44" i="5"/>
  <c r="T44" i="5"/>
  <c r="F44" i="6"/>
  <c r="BD44" i="1" s="1"/>
  <c r="J44" i="6"/>
  <c r="BH44" i="1"/>
  <c r="N44" i="6"/>
  <c r="R44" i="6"/>
  <c r="F40" i="2"/>
  <c r="F40" i="1"/>
  <c r="J40" i="2"/>
  <c r="J40" i="1" s="1"/>
  <c r="N40" i="2"/>
  <c r="N40" i="1"/>
  <c r="R40" i="2"/>
  <c r="R40" i="1" s="1"/>
  <c r="V40" i="2"/>
  <c r="V40" i="1"/>
  <c r="E40" i="3"/>
  <c r="Y40" i="1" s="1"/>
  <c r="I40" i="3"/>
  <c r="AC40" i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/>
  <c r="K40" i="2"/>
  <c r="K40" i="1" s="1"/>
  <c r="O40" i="2"/>
  <c r="O40" i="1"/>
  <c r="S40" i="2"/>
  <c r="S40" i="1" s="1"/>
  <c r="W40" i="2"/>
  <c r="W40" i="1"/>
  <c r="F40" i="3"/>
  <c r="Z40" i="1" s="1"/>
  <c r="J40" i="3"/>
  <c r="N40" i="3"/>
  <c r="R40" i="3"/>
  <c r="V40" i="3"/>
  <c r="F40" i="4"/>
  <c r="AF40" i="1"/>
  <c r="J40" i="4"/>
  <c r="AJ40" i="1" s="1"/>
  <c r="N40" i="4"/>
  <c r="AN40" i="1"/>
  <c r="R40" i="4"/>
  <c r="V40" i="4"/>
  <c r="F40" i="5"/>
  <c r="AR40" i="1"/>
  <c r="J40" i="5"/>
  <c r="AV40" i="1" s="1"/>
  <c r="N40" i="5"/>
  <c r="AZ40" i="1"/>
  <c r="R40" i="5"/>
  <c r="V40" i="5"/>
  <c r="D40" i="6"/>
  <c r="BB40" i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/>
  <c r="I40" i="2"/>
  <c r="I40" i="1" s="1"/>
  <c r="M40" i="2"/>
  <c r="M40" i="1"/>
  <c r="Q40" i="2"/>
  <c r="Q40" i="1" s="1"/>
  <c r="U40" i="2"/>
  <c r="U40" i="1"/>
  <c r="D40" i="3"/>
  <c r="X40" i="1" s="1"/>
  <c r="H40" i="3"/>
  <c r="AB40" i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/>
  <c r="M36" i="4"/>
  <c r="AM36" i="1" s="1"/>
  <c r="Q36" i="4"/>
  <c r="U36" i="4"/>
  <c r="E36" i="5"/>
  <c r="AQ36" i="1" s="1"/>
  <c r="I36" i="5"/>
  <c r="AU36" i="1"/>
  <c r="M36" i="5"/>
  <c r="AY36" i="1" s="1"/>
  <c r="Q36" i="5"/>
  <c r="U36" i="5"/>
  <c r="G36" i="6"/>
  <c r="BE36" i="1" s="1"/>
  <c r="K36" i="6"/>
  <c r="BI36" i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/>
  <c r="L36" i="2"/>
  <c r="L36" i="1" s="1"/>
  <c r="P36" i="2"/>
  <c r="P36" i="1"/>
  <c r="T36" i="2"/>
  <c r="T36" i="1" s="1"/>
  <c r="G36" i="3"/>
  <c r="AA36" i="1"/>
  <c r="K36" i="3"/>
  <c r="O36" i="3"/>
  <c r="S36" i="3"/>
  <c r="W36" i="3"/>
  <c r="G36" i="4"/>
  <c r="AG36" i="1" s="1"/>
  <c r="K36" i="4"/>
  <c r="AK36" i="1"/>
  <c r="O36" i="4"/>
  <c r="AO36" i="1" s="1"/>
  <c r="S36" i="4"/>
  <c r="W36" i="4"/>
  <c r="G36" i="5"/>
  <c r="AS36" i="1" s="1"/>
  <c r="K36" i="5"/>
  <c r="AW36" i="1"/>
  <c r="O36" i="5"/>
  <c r="BA36" i="1" s="1"/>
  <c r="S36" i="5"/>
  <c r="W36" i="5"/>
  <c r="E36" i="6"/>
  <c r="BC36" i="1" s="1"/>
  <c r="I36" i="6"/>
  <c r="BG36" i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/>
  <c r="L36" i="4"/>
  <c r="AL36" i="1" s="1"/>
  <c r="P36" i="4"/>
  <c r="T36" i="4"/>
  <c r="D36" i="5"/>
  <c r="AP36" i="1" s="1"/>
  <c r="H36" i="5"/>
  <c r="AT36" i="1"/>
  <c r="L36" i="5"/>
  <c r="AX36" i="1" s="1"/>
  <c r="P36" i="5"/>
  <c r="T36" i="5"/>
  <c r="F36" i="6"/>
  <c r="BD36" i="1" s="1"/>
  <c r="J36" i="6"/>
  <c r="BH36" i="1"/>
  <c r="N36" i="6"/>
  <c r="R36" i="6"/>
  <c r="F26" i="2"/>
  <c r="F26" i="1"/>
  <c r="J26" i="2"/>
  <c r="J26" i="1" s="1"/>
  <c r="N26" i="2"/>
  <c r="N26" i="1"/>
  <c r="R26" i="2"/>
  <c r="R26" i="1" s="1"/>
  <c r="V26" i="2"/>
  <c r="V26" i="1"/>
  <c r="E26" i="3"/>
  <c r="Y26" i="1" s="1"/>
  <c r="I26" i="3"/>
  <c r="AC26" i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/>
  <c r="K26" i="2"/>
  <c r="K26" i="1" s="1"/>
  <c r="O26" i="2"/>
  <c r="O26" i="1"/>
  <c r="S26" i="2"/>
  <c r="S26" i="1" s="1"/>
  <c r="W26" i="2"/>
  <c r="W26" i="1"/>
  <c r="F26" i="3"/>
  <c r="Z26" i="1" s="1"/>
  <c r="J26" i="3"/>
  <c r="N26" i="3"/>
  <c r="R26" i="3"/>
  <c r="V26" i="3"/>
  <c r="F26" i="4"/>
  <c r="AF26" i="1"/>
  <c r="J26" i="4"/>
  <c r="AJ26" i="1" s="1"/>
  <c r="N26" i="4"/>
  <c r="AN26" i="1"/>
  <c r="R26" i="4"/>
  <c r="V26" i="4"/>
  <c r="F26" i="5"/>
  <c r="AR26" i="1"/>
  <c r="J26" i="5"/>
  <c r="AV26" i="1" s="1"/>
  <c r="N26" i="5"/>
  <c r="AZ26" i="1"/>
  <c r="R26" i="5"/>
  <c r="V26" i="5"/>
  <c r="D26" i="6"/>
  <c r="BB26" i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/>
  <c r="I26" i="2"/>
  <c r="I26" i="1" s="1"/>
  <c r="M26" i="2"/>
  <c r="M26" i="1"/>
  <c r="Q26" i="2"/>
  <c r="Q26" i="1" s="1"/>
  <c r="U26" i="2"/>
  <c r="U26" i="1"/>
  <c r="D26" i="3"/>
  <c r="X26" i="1" s="1"/>
  <c r="H26" i="3"/>
  <c r="AB26" i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/>
  <c r="I22" i="4"/>
  <c r="AI22" i="1" s="1"/>
  <c r="M22" i="4"/>
  <c r="AM22" i="1"/>
  <c r="Q22" i="4"/>
  <c r="U22" i="4"/>
  <c r="E22" i="5"/>
  <c r="AQ22" i="1"/>
  <c r="I22" i="5"/>
  <c r="AU22" i="1" s="1"/>
  <c r="M22" i="5"/>
  <c r="AY22" i="1"/>
  <c r="Q22" i="5"/>
  <c r="U22" i="5"/>
  <c r="G22" i="6"/>
  <c r="BE22" i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/>
  <c r="L18" i="5"/>
  <c r="AX18" i="1" s="1"/>
  <c r="P18" i="5"/>
  <c r="T18" i="5"/>
  <c r="F18" i="6"/>
  <c r="BD18" i="1" s="1"/>
  <c r="J18" i="6"/>
  <c r="BH18" i="1"/>
  <c r="N18" i="6"/>
  <c r="R18" i="6"/>
  <c r="V18" i="6"/>
  <c r="D18" i="2"/>
  <c r="H18" i="2"/>
  <c r="H18" i="1" s="1"/>
  <c r="L18" i="2"/>
  <c r="L18" i="1"/>
  <c r="P18" i="2"/>
  <c r="P18" i="1" s="1"/>
  <c r="T18" i="2"/>
  <c r="T18" i="1"/>
  <c r="E18" i="3"/>
  <c r="Y18" i="1" s="1"/>
  <c r="I18" i="3"/>
  <c r="AC18" i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/>
  <c r="I18" i="2"/>
  <c r="I18" i="1" s="1"/>
  <c r="M18" i="2"/>
  <c r="M18" i="1"/>
  <c r="Q18" i="2"/>
  <c r="Q18" i="1" s="1"/>
  <c r="U18" i="2"/>
  <c r="U18" i="1"/>
  <c r="F18" i="3"/>
  <c r="Z18" i="1" s="1"/>
  <c r="J18" i="3"/>
  <c r="N18" i="3"/>
  <c r="R18" i="3"/>
  <c r="V18" i="3"/>
  <c r="F18" i="4"/>
  <c r="AF18" i="1"/>
  <c r="J18" i="4"/>
  <c r="AJ18" i="1" s="1"/>
  <c r="N18" i="4"/>
  <c r="AN18" i="1"/>
  <c r="R18" i="4"/>
  <c r="V18" i="4"/>
  <c r="F18" i="5"/>
  <c r="AR18" i="1"/>
  <c r="J18" i="5"/>
  <c r="AV18" i="1" s="1"/>
  <c r="N18" i="5"/>
  <c r="AZ18" i="1"/>
  <c r="R18" i="5"/>
  <c r="V18" i="5"/>
  <c r="D18" i="6"/>
  <c r="BB18" i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/>
  <c r="H10" i="4"/>
  <c r="AH10" i="1" s="1"/>
  <c r="L10" i="4"/>
  <c r="AL10" i="1"/>
  <c r="P10" i="4"/>
  <c r="T10" i="4"/>
  <c r="D10" i="5"/>
  <c r="AP10" i="1"/>
  <c r="H10" i="5"/>
  <c r="AT10" i="1" s="1"/>
  <c r="L10" i="5"/>
  <c r="AX10" i="1"/>
  <c r="P10" i="5"/>
  <c r="T10" i="5"/>
  <c r="F10" i="6"/>
  <c r="BD10" i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/>
  <c r="M10" i="4"/>
  <c r="AM10" i="1" s="1"/>
  <c r="Q10" i="4"/>
  <c r="U10" i="4"/>
  <c r="E10" i="5"/>
  <c r="AQ10" i="1" s="1"/>
  <c r="I10" i="5"/>
  <c r="AU10" i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/>
  <c r="I10" i="2"/>
  <c r="I10" i="1" s="1"/>
  <c r="K10" i="2"/>
  <c r="K10" i="1"/>
  <c r="M10" i="2"/>
  <c r="M10" i="1" s="1"/>
  <c r="O10" i="2"/>
  <c r="O10" i="1"/>
  <c r="Q10" i="2"/>
  <c r="Q10" i="1" s="1"/>
  <c r="S10" i="2"/>
  <c r="S10" i="1"/>
  <c r="U10" i="2"/>
  <c r="U10" i="1" s="1"/>
  <c r="W10" i="2"/>
  <c r="W10" i="1"/>
  <c r="G10" i="3"/>
  <c r="AA10" i="1" s="1"/>
  <c r="K10" i="3"/>
  <c r="O10" i="3"/>
  <c r="S10" i="3"/>
  <c r="W10" i="3"/>
  <c r="G10" i="4"/>
  <c r="AG10" i="1"/>
  <c r="K10" i="4"/>
  <c r="AK10" i="1" s="1"/>
  <c r="O10" i="4"/>
  <c r="AO10" i="1"/>
  <c r="S10" i="4"/>
  <c r="W10" i="4"/>
  <c r="G10" i="5"/>
  <c r="AS10" i="1"/>
  <c r="K10" i="5"/>
  <c r="AW10" i="1" s="1"/>
  <c r="O10" i="5"/>
  <c r="BA10" i="1"/>
  <c r="S10" i="5"/>
  <c r="W10" i="5"/>
  <c r="E10" i="6"/>
  <c r="BC10" i="1"/>
  <c r="I10" i="6"/>
  <c r="BG10" i="1" s="1"/>
  <c r="M10" i="6"/>
  <c r="Q10" i="6"/>
  <c r="G4" i="2"/>
  <c r="G4" i="1" s="1"/>
  <c r="K4" i="2"/>
  <c r="K4" i="1"/>
  <c r="O4" i="2"/>
  <c r="O4" i="1" s="1"/>
  <c r="S4" i="2"/>
  <c r="S4" i="1"/>
  <c r="W4" i="2"/>
  <c r="W4" i="1" s="1"/>
  <c r="G4" i="3"/>
  <c r="AA4" i="1"/>
  <c r="K4" i="3"/>
  <c r="O4" i="3"/>
  <c r="S4" i="3"/>
  <c r="W4" i="3"/>
  <c r="E4" i="4"/>
  <c r="AE4" i="1" s="1"/>
  <c r="I4" i="4"/>
  <c r="AI4" i="1"/>
  <c r="M4" i="4"/>
  <c r="AM4" i="1" s="1"/>
  <c r="Q4" i="4"/>
  <c r="U4" i="4"/>
  <c r="G4" i="5"/>
  <c r="AS4" i="1" s="1"/>
  <c r="K4" i="5"/>
  <c r="AW4" i="1"/>
  <c r="O4" i="5"/>
  <c r="BA4" i="1" s="1"/>
  <c r="S4" i="5"/>
  <c r="W4" i="5"/>
  <c r="E4" i="6"/>
  <c r="BC4" i="1" s="1"/>
  <c r="I4" i="6"/>
  <c r="BG4" i="1"/>
  <c r="M4" i="6"/>
  <c r="Q4" i="6"/>
  <c r="U4" i="6"/>
  <c r="M4" i="2"/>
  <c r="M4" i="1" s="1"/>
  <c r="D4" i="2"/>
  <c r="F4" i="2"/>
  <c r="F4" i="1"/>
  <c r="J4" i="2"/>
  <c r="J4" i="1" s="1"/>
  <c r="N4" i="2"/>
  <c r="N4" i="1"/>
  <c r="R4" i="2"/>
  <c r="R4" i="1" s="1"/>
  <c r="V4" i="2"/>
  <c r="V4" i="1"/>
  <c r="D4" i="3"/>
  <c r="X4" i="1" s="1"/>
  <c r="H4" i="3"/>
  <c r="AB4" i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/>
  <c r="Q4" i="2"/>
  <c r="Q4" i="1" s="1"/>
  <c r="I4" i="3"/>
  <c r="AC4" i="1"/>
  <c r="G4" i="4"/>
  <c r="AG4" i="1" s="1"/>
  <c r="O4" i="4"/>
  <c r="AO4" i="1"/>
  <c r="E4" i="5"/>
  <c r="AQ4" i="1" s="1"/>
  <c r="I4" i="5"/>
  <c r="AU4" i="1"/>
  <c r="M4" i="5"/>
  <c r="AY4" i="1" s="1"/>
  <c r="G4" i="6"/>
  <c r="BE4" i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/>
  <c r="I16" i="3"/>
  <c r="AC16" i="1" s="1"/>
  <c r="E16" i="4"/>
  <c r="AE16" i="1"/>
  <c r="I16" i="4"/>
  <c r="AI16" i="1" s="1"/>
  <c r="M16" i="4"/>
  <c r="AM16" i="1"/>
  <c r="G16" i="5"/>
  <c r="AS16" i="1" s="1"/>
  <c r="K16" i="5"/>
  <c r="AW16" i="1"/>
  <c r="O16" i="5"/>
  <c r="BA16" i="1" s="1"/>
  <c r="E16" i="6"/>
  <c r="BC16" i="1"/>
  <c r="I16" i="6"/>
  <c r="BG16" i="1" s="1"/>
  <c r="E16" i="2"/>
  <c r="E16" i="1"/>
  <c r="F16" i="2"/>
  <c r="F16" i="1" s="1"/>
  <c r="G16" i="2"/>
  <c r="G16" i="1"/>
  <c r="H16" i="2"/>
  <c r="H16" i="1" s="1"/>
  <c r="I16" i="2"/>
  <c r="I16" i="1"/>
  <c r="J16" i="2"/>
  <c r="J16" i="1" s="1"/>
  <c r="K16" i="2"/>
  <c r="K16" i="1"/>
  <c r="L16" i="2"/>
  <c r="L16" i="1" s="1"/>
  <c r="M16" i="2"/>
  <c r="M16" i="1"/>
  <c r="N16" i="2"/>
  <c r="N16" i="1" s="1"/>
  <c r="O16" i="2"/>
  <c r="O16" i="1"/>
  <c r="P16" i="2"/>
  <c r="P16" i="1" s="1"/>
  <c r="Q16" i="2"/>
  <c r="Q16" i="1"/>
  <c r="R16" i="2"/>
  <c r="R16" i="1" s="1"/>
  <c r="S16" i="2"/>
  <c r="S16" i="1"/>
  <c r="T16" i="2"/>
  <c r="T16" i="1" s="1"/>
  <c r="U16" i="2"/>
  <c r="U16" i="1"/>
  <c r="V16" i="2"/>
  <c r="V16" i="1" s="1"/>
  <c r="W16" i="2"/>
  <c r="W16" i="1"/>
  <c r="F16" i="3"/>
  <c r="Z16" i="1" s="1"/>
  <c r="F16" i="4"/>
  <c r="AF16" i="1"/>
  <c r="J16" i="4"/>
  <c r="AJ16" i="1" s="1"/>
  <c r="N16" i="4"/>
  <c r="AN16" i="1"/>
  <c r="D16" i="5"/>
  <c r="AP16" i="1" s="1"/>
  <c r="H16" i="5"/>
  <c r="AT16" i="1"/>
  <c r="L16" i="5"/>
  <c r="AX16" i="1" s="1"/>
  <c r="E14" i="2"/>
  <c r="E14" i="1"/>
  <c r="I14" i="2"/>
  <c r="I14" i="1" s="1"/>
  <c r="M14" i="2"/>
  <c r="M14" i="1"/>
  <c r="Q14" i="2"/>
  <c r="Q14" i="1" s="1"/>
  <c r="U14" i="2"/>
  <c r="U14" i="1"/>
  <c r="G14" i="3"/>
  <c r="AA14" i="1" s="1"/>
  <c r="E14" i="4"/>
  <c r="AE14" i="1"/>
  <c r="I14" i="4"/>
  <c r="AI14" i="1" s="1"/>
  <c r="M14" i="4"/>
  <c r="AM14" i="1"/>
  <c r="G14" i="5"/>
  <c r="AS14" i="1" s="1"/>
  <c r="K14" i="5"/>
  <c r="AW14" i="1"/>
  <c r="O14" i="5"/>
  <c r="BA14" i="1" s="1"/>
  <c r="E14" i="6"/>
  <c r="BC14" i="1"/>
  <c r="I14" i="6"/>
  <c r="BG14" i="1" s="1"/>
  <c r="F14" i="2"/>
  <c r="F14" i="1"/>
  <c r="J14" i="2"/>
  <c r="J14" i="1" s="1"/>
  <c r="N14" i="2"/>
  <c r="N14" i="1"/>
  <c r="R14" i="2"/>
  <c r="R14" i="1" s="1"/>
  <c r="V14" i="2"/>
  <c r="V14" i="1"/>
  <c r="D14" i="3"/>
  <c r="X14" i="1" s="1"/>
  <c r="H14" i="3"/>
  <c r="AB14" i="1"/>
  <c r="F14" i="4"/>
  <c r="AF14" i="1" s="1"/>
  <c r="J14" i="4"/>
  <c r="AJ14" i="1"/>
  <c r="N14" i="4"/>
  <c r="AN14" i="1" s="1"/>
  <c r="D14" i="5"/>
  <c r="AP14" i="1"/>
  <c r="H14" i="5"/>
  <c r="AT14" i="1" s="1"/>
  <c r="L14" i="5"/>
  <c r="AX14" i="1"/>
  <c r="F14" i="6"/>
  <c r="BD14" i="1" s="1"/>
  <c r="G14" i="2"/>
  <c r="G14" i="1"/>
  <c r="K14" i="2"/>
  <c r="K14" i="1" s="1"/>
  <c r="O14" i="2"/>
  <c r="O14" i="1"/>
  <c r="S14" i="2"/>
  <c r="S14" i="1" s="1"/>
  <c r="W14" i="2"/>
  <c r="W14" i="1"/>
  <c r="E14" i="3"/>
  <c r="Y14" i="1" s="1"/>
  <c r="I14" i="3"/>
  <c r="AC14" i="1"/>
  <c r="G14" i="4"/>
  <c r="AG14" i="1" s="1"/>
  <c r="K14" i="4"/>
  <c r="AK14" i="1"/>
  <c r="O14" i="4"/>
  <c r="AO14" i="1" s="1"/>
  <c r="E14" i="5"/>
  <c r="AQ14" i="1"/>
  <c r="I14" i="5"/>
  <c r="AU14" i="1" s="1"/>
  <c r="M14" i="5"/>
  <c r="AY14" i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/>
  <c r="N92" i="2"/>
  <c r="N92" i="1" s="1"/>
  <c r="R92" i="2"/>
  <c r="R92" i="1"/>
  <c r="V92" i="2"/>
  <c r="V92" i="1" s="1"/>
  <c r="D92" i="3"/>
  <c r="X92" i="1"/>
  <c r="H92" i="3"/>
  <c r="AB92" i="1" s="1"/>
  <c r="D92" i="4"/>
  <c r="AD92" i="1"/>
  <c r="H92" i="4"/>
  <c r="AH92" i="1" s="1"/>
  <c r="L92" i="4"/>
  <c r="AL92" i="1"/>
  <c r="F92" i="5"/>
  <c r="AR92" i="1" s="1"/>
  <c r="J92" i="5"/>
  <c r="AV92" i="1"/>
  <c r="N92" i="5"/>
  <c r="AZ92" i="1" s="1"/>
  <c r="D92" i="6"/>
  <c r="BB92" i="1"/>
  <c r="H92" i="6"/>
  <c r="BF92" i="1" s="1"/>
  <c r="G92" i="2"/>
  <c r="G92" i="1"/>
  <c r="K92" i="2"/>
  <c r="K92" i="1" s="1"/>
  <c r="O92" i="2"/>
  <c r="O92" i="1"/>
  <c r="S92" i="2"/>
  <c r="S92" i="1" s="1"/>
  <c r="W92" i="2"/>
  <c r="W92" i="1"/>
  <c r="E92" i="3"/>
  <c r="Y92" i="1" s="1"/>
  <c r="I92" i="3"/>
  <c r="AC92" i="1"/>
  <c r="E92" i="4"/>
  <c r="AE92" i="1" s="1"/>
  <c r="I92" i="4"/>
  <c r="AI92" i="1"/>
  <c r="M92" i="4"/>
  <c r="AM92" i="1" s="1"/>
  <c r="G92" i="5"/>
  <c r="AS92" i="1"/>
  <c r="K92" i="5"/>
  <c r="AW92" i="1" s="1"/>
  <c r="O92" i="5"/>
  <c r="BA92" i="1"/>
  <c r="E92" i="6"/>
  <c r="BC92" i="1" s="1"/>
  <c r="I92" i="6"/>
  <c r="BG92" i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/>
  <c r="F244" i="5"/>
  <c r="AR244" i="1" s="1"/>
  <c r="T244" i="4"/>
  <c r="P244" i="4"/>
  <c r="L244" i="4"/>
  <c r="AL244" i="1" s="1"/>
  <c r="H244" i="4"/>
  <c r="AH244" i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/>
  <c r="W244" i="3"/>
  <c r="S244" i="3"/>
  <c r="O244" i="3"/>
  <c r="K244" i="3"/>
  <c r="G244" i="3"/>
  <c r="AA244" i="1" s="1"/>
  <c r="V244" i="3"/>
  <c r="R244" i="3"/>
  <c r="N244" i="3"/>
  <c r="J244" i="3"/>
  <c r="F244" i="3"/>
  <c r="Z244" i="1"/>
  <c r="T244" i="2"/>
  <c r="T244" i="1" s="1"/>
  <c r="P244" i="2"/>
  <c r="P244" i="1"/>
  <c r="L244" i="2"/>
  <c r="L244" i="1" s="1"/>
  <c r="H244" i="2"/>
  <c r="H244" i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/>
  <c r="G248" i="6"/>
  <c r="BE248" i="1" s="1"/>
  <c r="V248" i="5"/>
  <c r="Q248" i="5"/>
  <c r="K248" i="5"/>
  <c r="AW248" i="1" s="1"/>
  <c r="F248" i="5"/>
  <c r="AR248" i="1"/>
  <c r="W248" i="4"/>
  <c r="S248" i="4"/>
  <c r="O248" i="4"/>
  <c r="AO248" i="1"/>
  <c r="K248" i="4"/>
  <c r="AK248" i="1" s="1"/>
  <c r="G248" i="4"/>
  <c r="AG248" i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/>
  <c r="I248" i="5"/>
  <c r="AU248" i="1" s="1"/>
  <c r="U248" i="4"/>
  <c r="Q248" i="4"/>
  <c r="M248" i="4"/>
  <c r="AM248" i="1" s="1"/>
  <c r="I248" i="4"/>
  <c r="AI248" i="1"/>
  <c r="E248" i="4"/>
  <c r="AE248" i="1" s="1"/>
  <c r="W248" i="5"/>
  <c r="R248" i="5"/>
  <c r="M248" i="5"/>
  <c r="AY248" i="1" s="1"/>
  <c r="G248" i="5"/>
  <c r="AS248" i="1"/>
  <c r="T248" i="4"/>
  <c r="P248" i="4"/>
  <c r="L248" i="4"/>
  <c r="AL248" i="1"/>
  <c r="H248" i="4"/>
  <c r="AH248" i="1" s="1"/>
  <c r="D248" i="4"/>
  <c r="AD248" i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/>
  <c r="D248" i="3"/>
  <c r="X248" i="1" s="1"/>
  <c r="V248" i="2"/>
  <c r="V248" i="1"/>
  <c r="R248" i="2"/>
  <c r="R248" i="1" s="1"/>
  <c r="N248" i="2"/>
  <c r="N248" i="1"/>
  <c r="J248" i="2"/>
  <c r="J248" i="1" s="1"/>
  <c r="F248" i="2"/>
  <c r="F248" i="1"/>
  <c r="W248" i="3"/>
  <c r="S248" i="3"/>
  <c r="O248" i="3"/>
  <c r="K248" i="3"/>
  <c r="G248" i="3"/>
  <c r="AA248" i="1" s="1"/>
  <c r="V248" i="3"/>
  <c r="R248" i="3"/>
  <c r="N248" i="3"/>
  <c r="J248" i="3"/>
  <c r="F248" i="3"/>
  <c r="Z248" i="1"/>
  <c r="T248" i="2"/>
  <c r="T248" i="1" s="1"/>
  <c r="P248" i="2"/>
  <c r="P248" i="1"/>
  <c r="L248" i="2"/>
  <c r="L248" i="1" s="1"/>
  <c r="H248" i="2"/>
  <c r="H248" i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/>
  <c r="E252" i="6"/>
  <c r="BC252" i="1" s="1"/>
  <c r="W252" i="5"/>
  <c r="S252" i="5"/>
  <c r="O252" i="5"/>
  <c r="BA252" i="1" s="1"/>
  <c r="K252" i="5"/>
  <c r="AW252" i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/>
  <c r="F252" i="5"/>
  <c r="AR252" i="1" s="1"/>
  <c r="T252" i="4"/>
  <c r="P252" i="4"/>
  <c r="L252" i="4"/>
  <c r="AL252" i="1" s="1"/>
  <c r="H252" i="4"/>
  <c r="AH252" i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/>
  <c r="D252" i="3"/>
  <c r="X252" i="1" s="1"/>
  <c r="V252" i="2"/>
  <c r="V252" i="1"/>
  <c r="R252" i="2"/>
  <c r="R252" i="1" s="1"/>
  <c r="N252" i="2"/>
  <c r="N252" i="1"/>
  <c r="J252" i="2"/>
  <c r="J252" i="1" s="1"/>
  <c r="F252" i="2"/>
  <c r="F252" i="1"/>
  <c r="W252" i="3"/>
  <c r="S252" i="3"/>
  <c r="O252" i="3"/>
  <c r="K252" i="3"/>
  <c r="G252" i="3"/>
  <c r="AA252" i="1" s="1"/>
  <c r="U252" i="2"/>
  <c r="U252" i="1"/>
  <c r="Q252" i="2"/>
  <c r="Q252" i="1" s="1"/>
  <c r="M252" i="2"/>
  <c r="M252" i="1"/>
  <c r="I252" i="2"/>
  <c r="I252" i="1" s="1"/>
  <c r="E252" i="2"/>
  <c r="E252" i="1"/>
  <c r="V252" i="3"/>
  <c r="R252" i="3"/>
  <c r="N252" i="3"/>
  <c r="J252" i="3"/>
  <c r="F252" i="3"/>
  <c r="Z252" i="1" s="1"/>
  <c r="T252" i="2"/>
  <c r="T252" i="1"/>
  <c r="P252" i="2"/>
  <c r="P252" i="1" s="1"/>
  <c r="L252" i="2"/>
  <c r="L252" i="1"/>
  <c r="H252" i="2"/>
  <c r="H252" i="1" s="1"/>
  <c r="D252" i="2"/>
  <c r="D252" i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/>
  <c r="E254" i="6"/>
  <c r="BC254" i="1" s="1"/>
  <c r="W254" i="5"/>
  <c r="S254" i="5"/>
  <c r="O254" i="5"/>
  <c r="BA254" i="1" s="1"/>
  <c r="K254" i="5"/>
  <c r="AW254" i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/>
  <c r="F254" i="4"/>
  <c r="AF254" i="1" s="1"/>
  <c r="M254" i="5"/>
  <c r="AY254" i="1"/>
  <c r="E254" i="5"/>
  <c r="AQ254" i="1" s="1"/>
  <c r="U254" i="4"/>
  <c r="Q254" i="4"/>
  <c r="M254" i="4"/>
  <c r="AM254" i="1" s="1"/>
  <c r="I254" i="4"/>
  <c r="AI254" i="1"/>
  <c r="E254" i="4"/>
  <c r="AE254" i="1" s="1"/>
  <c r="J254" i="5"/>
  <c r="AV254" i="1"/>
  <c r="T254" i="4"/>
  <c r="P254" i="4"/>
  <c r="L254" i="4"/>
  <c r="AL254" i="1"/>
  <c r="H254" i="4"/>
  <c r="AH254" i="1" s="1"/>
  <c r="D254" i="4"/>
  <c r="AD254" i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/>
  <c r="D254" i="3"/>
  <c r="X254" i="1" s="1"/>
  <c r="V254" i="2"/>
  <c r="V254" i="1"/>
  <c r="R254" i="2"/>
  <c r="R254" i="1" s="1"/>
  <c r="N254" i="2"/>
  <c r="N254" i="1"/>
  <c r="J254" i="2"/>
  <c r="J254" i="1" s="1"/>
  <c r="F254" i="2"/>
  <c r="F254" i="1"/>
  <c r="W254" i="3"/>
  <c r="S254" i="3"/>
  <c r="O254" i="3"/>
  <c r="K254" i="3"/>
  <c r="G254" i="3"/>
  <c r="AA254" i="1" s="1"/>
  <c r="U254" i="2"/>
  <c r="U254" i="1"/>
  <c r="Q254" i="2"/>
  <c r="Q254" i="1" s="1"/>
  <c r="M254" i="2"/>
  <c r="M254" i="1"/>
  <c r="I254" i="2"/>
  <c r="I254" i="1" s="1"/>
  <c r="E254" i="2"/>
  <c r="E254" i="1"/>
  <c r="V254" i="3"/>
  <c r="R254" i="3"/>
  <c r="N254" i="3"/>
  <c r="J254" i="3"/>
  <c r="F254" i="3"/>
  <c r="Z254" i="1" s="1"/>
  <c r="T254" i="2"/>
  <c r="T254" i="1"/>
  <c r="P254" i="2"/>
  <c r="P254" i="1" s="1"/>
  <c r="L254" i="2"/>
  <c r="L254" i="1"/>
  <c r="H254" i="2"/>
  <c r="H254" i="1" s="1"/>
  <c r="D254" i="2"/>
  <c r="D254" i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/>
  <c r="V256" i="5"/>
  <c r="R256" i="5"/>
  <c r="N256" i="5"/>
  <c r="AZ256" i="1"/>
  <c r="J256" i="5"/>
  <c r="AV256" i="1" s="1"/>
  <c r="F256" i="5"/>
  <c r="AR256" i="1"/>
  <c r="U256" i="6"/>
  <c r="O256" i="6"/>
  <c r="K256" i="6"/>
  <c r="BI256" i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/>
  <c r="V256" i="2"/>
  <c r="V256" i="1" s="1"/>
  <c r="R256" i="2"/>
  <c r="R256" i="1"/>
  <c r="N256" i="2"/>
  <c r="N256" i="1" s="1"/>
  <c r="J256" i="2"/>
  <c r="J256" i="1"/>
  <c r="F256" i="2"/>
  <c r="F256" i="1" s="1"/>
  <c r="W256" i="3"/>
  <c r="S256" i="3"/>
  <c r="O256" i="3"/>
  <c r="K256" i="3"/>
  <c r="G256" i="3"/>
  <c r="AA256" i="1"/>
  <c r="U256" i="2"/>
  <c r="U256" i="1" s="1"/>
  <c r="Q256" i="2"/>
  <c r="Q256" i="1"/>
  <c r="M256" i="2"/>
  <c r="M256" i="1" s="1"/>
  <c r="I256" i="2"/>
  <c r="I256" i="1"/>
  <c r="E256" i="2"/>
  <c r="E256" i="1" s="1"/>
  <c r="V256" i="3"/>
  <c r="R256" i="3"/>
  <c r="N256" i="3"/>
  <c r="J256" i="3"/>
  <c r="F256" i="3"/>
  <c r="Z256" i="1"/>
  <c r="T256" i="2"/>
  <c r="T256" i="1" s="1"/>
  <c r="P256" i="2"/>
  <c r="P256" i="1"/>
  <c r="L256" i="2"/>
  <c r="L256" i="1" s="1"/>
  <c r="H256" i="2"/>
  <c r="H256" i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/>
  <c r="M258" i="5"/>
  <c r="AY258" i="1" s="1"/>
  <c r="W258" i="4"/>
  <c r="S258" i="4"/>
  <c r="O258" i="4"/>
  <c r="AO258" i="1" s="1"/>
  <c r="K258" i="4"/>
  <c r="AK258" i="1"/>
  <c r="G258" i="4"/>
  <c r="AG258" i="1" s="1"/>
  <c r="I258" i="5"/>
  <c r="AU258" i="1"/>
  <c r="V258" i="4"/>
  <c r="R258" i="4"/>
  <c r="N258" i="4"/>
  <c r="AN258" i="1"/>
  <c r="J258" i="4"/>
  <c r="AJ258" i="1" s="1"/>
  <c r="F258" i="4"/>
  <c r="AF258" i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/>
  <c r="H258" i="4"/>
  <c r="AH258" i="1" s="1"/>
  <c r="D258" i="4"/>
  <c r="AD258" i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/>
  <c r="D260" i="6"/>
  <c r="BB260" i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/>
  <c r="P260" i="2"/>
  <c r="P260" i="1" s="1"/>
  <c r="L260" i="2"/>
  <c r="L260" i="1"/>
  <c r="H260" i="2"/>
  <c r="H260" i="1" s="1"/>
  <c r="D260" i="2"/>
  <c r="D260" i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/>
  <c r="W262" i="6"/>
  <c r="O262" i="6"/>
  <c r="G262" i="6"/>
  <c r="BE262" i="1"/>
  <c r="T262" i="5"/>
  <c r="P262" i="5"/>
  <c r="L262" i="5"/>
  <c r="AX262" i="1"/>
  <c r="H262" i="5"/>
  <c r="AT262" i="1" s="1"/>
  <c r="D262" i="5"/>
  <c r="AP262" i="1"/>
  <c r="U262" i="6"/>
  <c r="M262" i="6"/>
  <c r="E262" i="6"/>
  <c r="BC262" i="1"/>
  <c r="W262" i="5"/>
  <c r="S262" i="5"/>
  <c r="O262" i="5"/>
  <c r="BA262" i="1"/>
  <c r="K262" i="5"/>
  <c r="AW262" i="1" s="1"/>
  <c r="G262" i="5"/>
  <c r="AS262" i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/>
  <c r="F262" i="4"/>
  <c r="AF262" i="1" s="1"/>
  <c r="M262" i="5"/>
  <c r="AY262" i="1"/>
  <c r="U262" i="4"/>
  <c r="Q262" i="4"/>
  <c r="M262" i="4"/>
  <c r="AM262" i="1"/>
  <c r="I262" i="4"/>
  <c r="AI262" i="1" s="1"/>
  <c r="E262" i="4"/>
  <c r="AE262" i="1"/>
  <c r="I262" i="5"/>
  <c r="AU262" i="1" s="1"/>
  <c r="T262" i="4"/>
  <c r="P262" i="4"/>
  <c r="L262" i="4"/>
  <c r="AL262" i="1" s="1"/>
  <c r="H262" i="4"/>
  <c r="AH262" i="1"/>
  <c r="D262" i="4"/>
  <c r="AD262" i="1" s="1"/>
  <c r="V262" i="3"/>
  <c r="R262" i="3"/>
  <c r="N262" i="3"/>
  <c r="J262" i="3"/>
  <c r="F262" i="3"/>
  <c r="Z262" i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/>
  <c r="R262" i="2"/>
  <c r="R262" i="1" s="1"/>
  <c r="N262" i="2"/>
  <c r="N262" i="1"/>
  <c r="J262" i="2"/>
  <c r="J262" i="1" s="1"/>
  <c r="F262" i="2"/>
  <c r="F262" i="1"/>
  <c r="T262" i="3"/>
  <c r="O262" i="3"/>
  <c r="I262" i="3"/>
  <c r="AC262" i="1"/>
  <c r="D262" i="3"/>
  <c r="X262" i="1" s="1"/>
  <c r="U262" i="2"/>
  <c r="U262" i="1"/>
  <c r="Q262" i="2"/>
  <c r="Q262" i="1" s="1"/>
  <c r="M262" i="2"/>
  <c r="M262" i="1"/>
  <c r="I262" i="2"/>
  <c r="I262" i="1" s="1"/>
  <c r="E262" i="2"/>
  <c r="E262" i="1"/>
  <c r="S262" i="3"/>
  <c r="M262" i="3"/>
  <c r="H262" i="3"/>
  <c r="AB262" i="1"/>
  <c r="T262" i="2"/>
  <c r="T262" i="1" s="1"/>
  <c r="P262" i="2"/>
  <c r="P262" i="1"/>
  <c r="L262" i="2"/>
  <c r="L262" i="1" s="1"/>
  <c r="H262" i="2"/>
  <c r="H262" i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/>
  <c r="W264" i="5"/>
  <c r="S264" i="5"/>
  <c r="O264" i="5"/>
  <c r="BA264" i="1"/>
  <c r="K264" i="5"/>
  <c r="AW264" i="1" s="1"/>
  <c r="G264" i="5"/>
  <c r="AS264" i="1"/>
  <c r="W264" i="6"/>
  <c r="O264" i="6"/>
  <c r="G264" i="6"/>
  <c r="BE264" i="1"/>
  <c r="V264" i="5"/>
  <c r="R264" i="5"/>
  <c r="N264" i="5"/>
  <c r="AZ264" i="1"/>
  <c r="J264" i="5"/>
  <c r="AV264" i="1" s="1"/>
  <c r="F264" i="5"/>
  <c r="AR264" i="1"/>
  <c r="U264" i="6"/>
  <c r="M264" i="6"/>
  <c r="E264" i="6"/>
  <c r="BC264" i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/>
  <c r="W266" i="2"/>
  <c r="W266" i="1"/>
  <c r="S266" i="2"/>
  <c r="S266" i="1" s="1"/>
  <c r="O266" i="2"/>
  <c r="O266" i="1"/>
  <c r="K266" i="2"/>
  <c r="K266" i="1" s="1"/>
  <c r="G266" i="2"/>
  <c r="G266" i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/>
  <c r="V268" i="5"/>
  <c r="R268" i="5"/>
  <c r="N268" i="5"/>
  <c r="AZ268" i="1"/>
  <c r="J268" i="5"/>
  <c r="AV268" i="1" s="1"/>
  <c r="F268" i="5"/>
  <c r="AR268" i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/>
  <c r="E268" i="3"/>
  <c r="Y268" i="1" s="1"/>
  <c r="V268" i="3"/>
  <c r="N268" i="3"/>
  <c r="F268" i="3"/>
  <c r="Z268" i="1" s="1"/>
  <c r="V268" i="2"/>
  <c r="V268" i="1"/>
  <c r="R268" i="2"/>
  <c r="R268" i="1" s="1"/>
  <c r="N268" i="2"/>
  <c r="N268" i="1"/>
  <c r="J268" i="2"/>
  <c r="J268" i="1" s="1"/>
  <c r="F268" i="2"/>
  <c r="F268" i="1"/>
  <c r="S268" i="3"/>
  <c r="K268" i="3"/>
  <c r="U268" i="2"/>
  <c r="U268" i="1"/>
  <c r="Q268" i="2"/>
  <c r="Q268" i="1" s="1"/>
  <c r="M268" i="2"/>
  <c r="M268" i="1"/>
  <c r="I268" i="2"/>
  <c r="I268" i="1" s="1"/>
  <c r="E268" i="2"/>
  <c r="E268" i="1"/>
  <c r="R268" i="3"/>
  <c r="J268" i="3"/>
  <c r="T268" i="2"/>
  <c r="T268" i="1"/>
  <c r="P268" i="2"/>
  <c r="P268" i="1" s="1"/>
  <c r="L268" i="2"/>
  <c r="L268" i="1"/>
  <c r="H268" i="2"/>
  <c r="H268" i="1" s="1"/>
  <c r="D268" i="2"/>
  <c r="D268" i="1"/>
  <c r="W268" i="3"/>
  <c r="O268" i="3"/>
  <c r="G268" i="3"/>
  <c r="AA268" i="1"/>
  <c r="W268" i="2"/>
  <c r="W268" i="1" s="1"/>
  <c r="S268" i="2"/>
  <c r="S268" i="1"/>
  <c r="O268" i="2"/>
  <c r="O268" i="1" s="1"/>
  <c r="K268" i="2"/>
  <c r="K268" i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/>
  <c r="E270" i="5"/>
  <c r="AQ270" i="1" s="1"/>
  <c r="J270" i="6"/>
  <c r="BH270" i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/>
  <c r="T270" i="4"/>
  <c r="P270" i="4"/>
  <c r="L270" i="4"/>
  <c r="AL270" i="1"/>
  <c r="H270" i="4"/>
  <c r="AH270" i="1" s="1"/>
  <c r="D270" i="4"/>
  <c r="AD270" i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/>
  <c r="F270" i="2"/>
  <c r="F270" i="1" s="1"/>
  <c r="W270" i="3"/>
  <c r="O270" i="3"/>
  <c r="G270" i="3"/>
  <c r="AA270" i="1" s="1"/>
  <c r="U270" i="2"/>
  <c r="U270" i="1"/>
  <c r="Q270" i="2"/>
  <c r="Q270" i="1" s="1"/>
  <c r="M270" i="2"/>
  <c r="M270" i="1" s="1"/>
  <c r="I270" i="2"/>
  <c r="I270" i="1"/>
  <c r="E270" i="2"/>
  <c r="E270" i="1" s="1"/>
  <c r="V270" i="3"/>
  <c r="N270" i="3"/>
  <c r="F270" i="3"/>
  <c r="Z270" i="1" s="1"/>
  <c r="T270" i="2"/>
  <c r="T270" i="1"/>
  <c r="P270" i="2"/>
  <c r="P270" i="1" s="1"/>
  <c r="L270" i="2"/>
  <c r="L270" i="1"/>
  <c r="H270" i="2"/>
  <c r="H270" i="1" s="1"/>
  <c r="D270" i="2"/>
  <c r="D270" i="1"/>
  <c r="S270" i="3"/>
  <c r="K270" i="3"/>
  <c r="W270" i="2"/>
  <c r="W270" i="1"/>
  <c r="S270" i="2"/>
  <c r="S270" i="1" s="1"/>
  <c r="O270" i="2"/>
  <c r="O270" i="1"/>
  <c r="K270" i="2"/>
  <c r="K270" i="1" s="1"/>
  <c r="G270" i="2"/>
  <c r="G270" i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/>
  <c r="E272" i="3"/>
  <c r="Y272" i="1" s="1"/>
  <c r="V272" i="3"/>
  <c r="N272" i="3"/>
  <c r="F272" i="3"/>
  <c r="Z272" i="1" s="1"/>
  <c r="V272" i="2"/>
  <c r="V272" i="1"/>
  <c r="R272" i="2"/>
  <c r="R272" i="1" s="1"/>
  <c r="N272" i="2"/>
  <c r="N272" i="1"/>
  <c r="J272" i="2"/>
  <c r="J272" i="1" s="1"/>
  <c r="F272" i="2"/>
  <c r="F272" i="1"/>
  <c r="S272" i="3"/>
  <c r="K272" i="3"/>
  <c r="U272" i="2"/>
  <c r="U272" i="1"/>
  <c r="Q272" i="2"/>
  <c r="Q272" i="1" s="1"/>
  <c r="M272" i="2"/>
  <c r="M272" i="1"/>
  <c r="I272" i="2"/>
  <c r="I272" i="1" s="1"/>
  <c r="E272" i="2"/>
  <c r="E272" i="1"/>
  <c r="R272" i="3"/>
  <c r="J272" i="3"/>
  <c r="T272" i="2"/>
  <c r="T272" i="1"/>
  <c r="P272" i="2"/>
  <c r="P272" i="1" s="1"/>
  <c r="L272" i="2"/>
  <c r="L272" i="1"/>
  <c r="H272" i="2"/>
  <c r="H272" i="1" s="1"/>
  <c r="D272" i="2"/>
  <c r="D272" i="1"/>
  <c r="W272" i="3"/>
  <c r="O272" i="3"/>
  <c r="G272" i="3"/>
  <c r="AA272" i="1"/>
  <c r="W272" i="2"/>
  <c r="W272" i="1" s="1"/>
  <c r="S272" i="2"/>
  <c r="S272" i="1"/>
  <c r="O272" i="2"/>
  <c r="O272" i="1" s="1"/>
  <c r="K272" i="2"/>
  <c r="K272" i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/>
  <c r="K274" i="5"/>
  <c r="AW274" i="1" s="1"/>
  <c r="G274" i="5"/>
  <c r="AS274" i="1"/>
  <c r="J274" i="6"/>
  <c r="BH274" i="1" s="1"/>
  <c r="V274" i="5"/>
  <c r="R274" i="5"/>
  <c r="N274" i="5"/>
  <c r="AZ274" i="1" s="1"/>
  <c r="J274" i="5"/>
  <c r="AV274" i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/>
  <c r="V274" i="4"/>
  <c r="R274" i="4"/>
  <c r="N274" i="4"/>
  <c r="AN274" i="1"/>
  <c r="J274" i="4"/>
  <c r="AJ274" i="1" s="1"/>
  <c r="F274" i="4"/>
  <c r="AF274" i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/>
  <c r="R274" i="3"/>
  <c r="J274" i="3"/>
  <c r="V274" i="2"/>
  <c r="V274" i="1"/>
  <c r="R274" i="2"/>
  <c r="R274" i="1" s="1"/>
  <c r="N274" i="2"/>
  <c r="N274" i="1"/>
  <c r="J274" i="2"/>
  <c r="J274" i="1" s="1"/>
  <c r="F274" i="2"/>
  <c r="F274" i="1"/>
  <c r="W274" i="3"/>
  <c r="O274" i="3"/>
  <c r="G274" i="3"/>
  <c r="AA274" i="1"/>
  <c r="U274" i="2"/>
  <c r="U274" i="1" s="1"/>
  <c r="Q274" i="2"/>
  <c r="Q274" i="1"/>
  <c r="M274" i="2"/>
  <c r="M274" i="1" s="1"/>
  <c r="I274" i="2"/>
  <c r="I274" i="1"/>
  <c r="E274" i="2"/>
  <c r="E274" i="1" s="1"/>
  <c r="V274" i="3"/>
  <c r="N274" i="3"/>
  <c r="F274" i="3"/>
  <c r="Z274" i="1" s="1"/>
  <c r="T274" i="2"/>
  <c r="T274" i="1"/>
  <c r="P274" i="2"/>
  <c r="P274" i="1" s="1"/>
  <c r="L274" i="2"/>
  <c r="L274" i="1"/>
  <c r="H274" i="2"/>
  <c r="H274" i="1" s="1"/>
  <c r="D274" i="2"/>
  <c r="D274" i="1"/>
  <c r="S274" i="3"/>
  <c r="K274" i="3"/>
  <c r="W274" i="2"/>
  <c r="W274" i="1"/>
  <c r="S274" i="2"/>
  <c r="S274" i="1" s="1"/>
  <c r="O274" i="2"/>
  <c r="O274" i="1"/>
  <c r="K274" i="2"/>
  <c r="K274" i="1" s="1"/>
  <c r="G274" i="2"/>
  <c r="G274" i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/>
  <c r="D276" i="5"/>
  <c r="AP276" i="1" s="1"/>
  <c r="V276" i="4"/>
  <c r="R276" i="4"/>
  <c r="N276" i="4"/>
  <c r="AN276" i="1" s="1"/>
  <c r="J276" i="4"/>
  <c r="AJ276" i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/>
  <c r="V276" i="3"/>
  <c r="N276" i="3"/>
  <c r="F276" i="3"/>
  <c r="Z276" i="1"/>
  <c r="V276" i="2"/>
  <c r="V276" i="1" s="1"/>
  <c r="R276" i="2"/>
  <c r="R276" i="1"/>
  <c r="N276" i="2"/>
  <c r="N276" i="1" s="1"/>
  <c r="J276" i="2"/>
  <c r="J276" i="1"/>
  <c r="F276" i="2"/>
  <c r="F276" i="1" s="1"/>
  <c r="S276" i="3"/>
  <c r="K276" i="3"/>
  <c r="U276" i="2"/>
  <c r="U276" i="1" s="1"/>
  <c r="Q276" i="2"/>
  <c r="Q276" i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/>
  <c r="L276" i="2"/>
  <c r="L276" i="1" s="1"/>
  <c r="H276" i="2"/>
  <c r="H276" i="1"/>
  <c r="D276" i="2"/>
  <c r="D276" i="1" s="1"/>
  <c r="W276" i="3"/>
  <c r="O276" i="3"/>
  <c r="G276" i="3"/>
  <c r="AA276" i="1" s="1"/>
  <c r="W276" i="2"/>
  <c r="W276" i="1"/>
  <c r="S276" i="2"/>
  <c r="S276" i="1" s="1"/>
  <c r="O276" i="2"/>
  <c r="O276" i="1"/>
  <c r="K276" i="2"/>
  <c r="K276" i="1" s="1"/>
  <c r="G276" i="2"/>
  <c r="G276" i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/>
  <c r="W278" i="6"/>
  <c r="S278" i="6"/>
  <c r="O278" i="6"/>
  <c r="K278" i="6"/>
  <c r="BI278" i="1" s="1"/>
  <c r="G278" i="6"/>
  <c r="BE278" i="1" s="1"/>
  <c r="V278" i="6"/>
  <c r="F278" i="6"/>
  <c r="BD278" i="1"/>
  <c r="W278" i="5"/>
  <c r="S278" i="5"/>
  <c r="O278" i="5"/>
  <c r="BA278" i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/>
  <c r="D278" i="5"/>
  <c r="AP278" i="1" s="1"/>
  <c r="V278" i="4"/>
  <c r="R278" i="4"/>
  <c r="N278" i="4"/>
  <c r="AN278" i="1" s="1"/>
  <c r="J278" i="4"/>
  <c r="AJ278" i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/>
  <c r="R278" i="3"/>
  <c r="J278" i="3"/>
  <c r="V278" i="2"/>
  <c r="V278" i="1"/>
  <c r="R278" i="2"/>
  <c r="R278" i="1" s="1"/>
  <c r="N278" i="2"/>
  <c r="N278" i="1"/>
  <c r="J278" i="2"/>
  <c r="J278" i="1" s="1"/>
  <c r="F278" i="2"/>
  <c r="F278" i="1"/>
  <c r="W278" i="3"/>
  <c r="O278" i="3"/>
  <c r="G278" i="3"/>
  <c r="AA278" i="1"/>
  <c r="U278" i="2"/>
  <c r="U278" i="1" s="1"/>
  <c r="Q278" i="2"/>
  <c r="Q278" i="1"/>
  <c r="M278" i="2"/>
  <c r="M278" i="1" s="1"/>
  <c r="I278" i="2"/>
  <c r="I278" i="1"/>
  <c r="E278" i="2"/>
  <c r="E278" i="1" s="1"/>
  <c r="V278" i="3"/>
  <c r="N278" i="3"/>
  <c r="F278" i="3"/>
  <c r="Z278" i="1" s="1"/>
  <c r="T278" i="2"/>
  <c r="T278" i="1"/>
  <c r="P278" i="2"/>
  <c r="P278" i="1" s="1"/>
  <c r="L278" i="2"/>
  <c r="L278" i="1"/>
  <c r="H278" i="2"/>
  <c r="H278" i="1" s="1"/>
  <c r="D278" i="2"/>
  <c r="D278" i="1"/>
  <c r="S278" i="3"/>
  <c r="K278" i="3"/>
  <c r="W278" i="2"/>
  <c r="W278" i="1"/>
  <c r="S278" i="2"/>
  <c r="S278" i="1" s="1"/>
  <c r="O278" i="2"/>
  <c r="O278" i="1"/>
  <c r="K278" i="2"/>
  <c r="K278" i="1" s="1"/>
  <c r="G278" i="2"/>
  <c r="G278" i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/>
  <c r="D280" i="5"/>
  <c r="AP280" i="1" s="1"/>
  <c r="V280" i="4"/>
  <c r="R280" i="4"/>
  <c r="N280" i="4"/>
  <c r="AN280" i="1" s="1"/>
  <c r="J280" i="4"/>
  <c r="AJ280" i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/>
  <c r="D280" i="4"/>
  <c r="AD280" i="1" s="1"/>
  <c r="W280" i="4"/>
  <c r="S280" i="4"/>
  <c r="O280" i="4"/>
  <c r="AO280" i="1" s="1"/>
  <c r="K280" i="4"/>
  <c r="AK280" i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/>
  <c r="R280" i="2"/>
  <c r="R280" i="1" s="1"/>
  <c r="N280" i="2"/>
  <c r="N280" i="1"/>
  <c r="J280" i="2"/>
  <c r="J280" i="1" s="1"/>
  <c r="F280" i="2"/>
  <c r="F280" i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/>
  <c r="W280" i="2"/>
  <c r="W280" i="1" s="1"/>
  <c r="S280" i="2"/>
  <c r="S280" i="1"/>
  <c r="O280" i="2"/>
  <c r="O280" i="1" s="1"/>
  <c r="K280" i="2"/>
  <c r="K280" i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/>
  <c r="K282" i="5"/>
  <c r="AW282" i="1" s="1"/>
  <c r="G282" i="5"/>
  <c r="AS282" i="1"/>
  <c r="J282" i="6"/>
  <c r="BH282" i="1" s="1"/>
  <c r="V282" i="5"/>
  <c r="R282" i="5"/>
  <c r="N282" i="5"/>
  <c r="AZ282" i="1" s="1"/>
  <c r="J282" i="5"/>
  <c r="AV282" i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/>
  <c r="D282" i="5"/>
  <c r="AP282" i="1" s="1"/>
  <c r="V282" i="4"/>
  <c r="R282" i="4"/>
  <c r="N282" i="4"/>
  <c r="AN282" i="1" s="1"/>
  <c r="J282" i="4"/>
  <c r="AJ282" i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/>
  <c r="U282" i="2"/>
  <c r="U282" i="1" s="1"/>
  <c r="Q282" i="2"/>
  <c r="Q282" i="1"/>
  <c r="M282" i="2"/>
  <c r="M282" i="1" s="1"/>
  <c r="I282" i="2"/>
  <c r="I282" i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/>
  <c r="O282" i="2"/>
  <c r="O282" i="1" s="1"/>
  <c r="K282" i="2"/>
  <c r="K282" i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/>
  <c r="F284" i="6"/>
  <c r="BD284" i="1" s="1"/>
  <c r="W284" i="5"/>
  <c r="S284" i="5"/>
  <c r="O284" i="5"/>
  <c r="BA284" i="1" s="1"/>
  <c r="K284" i="5"/>
  <c r="AW284" i="1"/>
  <c r="G284" i="5"/>
  <c r="AS284" i="1" s="1"/>
  <c r="V284" i="5"/>
  <c r="R284" i="5"/>
  <c r="N284" i="5"/>
  <c r="AZ284" i="1" s="1"/>
  <c r="J284" i="5"/>
  <c r="AV284" i="1"/>
  <c r="F284" i="5"/>
  <c r="AR284" i="1" s="1"/>
  <c r="U284" i="5"/>
  <c r="Q284" i="5"/>
  <c r="M284" i="5"/>
  <c r="AY284" i="1" s="1"/>
  <c r="I284" i="5"/>
  <c r="AU284" i="1"/>
  <c r="E284" i="5"/>
  <c r="AQ284" i="1" s="1"/>
  <c r="T284" i="5"/>
  <c r="P284" i="5"/>
  <c r="L284" i="5"/>
  <c r="AX284" i="1" s="1"/>
  <c r="H284" i="5"/>
  <c r="AT284" i="1"/>
  <c r="D284" i="5"/>
  <c r="AP284" i="1" s="1"/>
  <c r="V284" i="4"/>
  <c r="R284" i="4"/>
  <c r="N284" i="4"/>
  <c r="AN284" i="1" s="1"/>
  <c r="J284" i="4"/>
  <c r="AJ284" i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/>
  <c r="E284" i="3"/>
  <c r="Y284" i="1" s="1"/>
  <c r="F284" i="3"/>
  <c r="Z284" i="1"/>
  <c r="V284" i="2"/>
  <c r="V284" i="1" s="1"/>
  <c r="R284" i="2"/>
  <c r="R284" i="1"/>
  <c r="N284" i="2"/>
  <c r="N284" i="1" s="1"/>
  <c r="J284" i="2"/>
  <c r="J284" i="1"/>
  <c r="F284" i="2"/>
  <c r="F284" i="1" s="1"/>
  <c r="U284" i="2"/>
  <c r="U284" i="1"/>
  <c r="Q284" i="2"/>
  <c r="Q284" i="1" s="1"/>
  <c r="M284" i="2"/>
  <c r="M284" i="1"/>
  <c r="I284" i="2"/>
  <c r="I284" i="1" s="1"/>
  <c r="E284" i="2"/>
  <c r="E284" i="1"/>
  <c r="T284" i="2"/>
  <c r="T284" i="1" s="1"/>
  <c r="P284" i="2"/>
  <c r="P284" i="1"/>
  <c r="L284" i="2"/>
  <c r="L284" i="1" s="1"/>
  <c r="H284" i="2"/>
  <c r="H284" i="1"/>
  <c r="D284" i="2"/>
  <c r="D284" i="1" s="1"/>
  <c r="W284" i="2"/>
  <c r="W284" i="1"/>
  <c r="S284" i="2"/>
  <c r="S284" i="1" s="1"/>
  <c r="O284" i="2"/>
  <c r="O284" i="1"/>
  <c r="K284" i="2"/>
  <c r="K284" i="1" s="1"/>
  <c r="G284" i="2"/>
  <c r="G284" i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/>
  <c r="W286" i="5"/>
  <c r="S286" i="5"/>
  <c r="O286" i="5"/>
  <c r="BA286" i="1"/>
  <c r="K286" i="5"/>
  <c r="AW286" i="1" s="1"/>
  <c r="G286" i="5"/>
  <c r="AS286" i="1"/>
  <c r="V286" i="5"/>
  <c r="R286" i="5"/>
  <c r="N286" i="5"/>
  <c r="AZ286" i="1"/>
  <c r="J286" i="5"/>
  <c r="AV286" i="1" s="1"/>
  <c r="F286" i="5"/>
  <c r="AR286" i="1"/>
  <c r="U286" i="5"/>
  <c r="Q286" i="5"/>
  <c r="M286" i="5"/>
  <c r="AY286" i="1"/>
  <c r="I286" i="5"/>
  <c r="AU286" i="1" s="1"/>
  <c r="E286" i="5"/>
  <c r="AQ286" i="1"/>
  <c r="T286" i="5"/>
  <c r="P286" i="5"/>
  <c r="L286" i="5"/>
  <c r="AX286" i="1"/>
  <c r="H286" i="5"/>
  <c r="AT286" i="1" s="1"/>
  <c r="D286" i="5"/>
  <c r="AP286" i="1"/>
  <c r="V286" i="4"/>
  <c r="R286" i="4"/>
  <c r="N286" i="4"/>
  <c r="AN286" i="1"/>
  <c r="J286" i="4"/>
  <c r="AJ286" i="1" s="1"/>
  <c r="F286" i="4"/>
  <c r="AF286" i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/>
  <c r="E286" i="3"/>
  <c r="Y286" i="1" s="1"/>
  <c r="V286" i="2"/>
  <c r="V286" i="1"/>
  <c r="R286" i="2"/>
  <c r="R286" i="1" s="1"/>
  <c r="N286" i="2"/>
  <c r="N286" i="1"/>
  <c r="J286" i="2"/>
  <c r="J286" i="1" s="1"/>
  <c r="F286" i="2"/>
  <c r="F286" i="1"/>
  <c r="U286" i="2"/>
  <c r="U286" i="1" s="1"/>
  <c r="Q286" i="2"/>
  <c r="Q286" i="1"/>
  <c r="M286" i="2"/>
  <c r="M286" i="1" s="1"/>
  <c r="I286" i="2"/>
  <c r="I286" i="1"/>
  <c r="E286" i="2"/>
  <c r="E286" i="1" s="1"/>
  <c r="T286" i="2"/>
  <c r="T286" i="1"/>
  <c r="P286" i="2"/>
  <c r="P286" i="1" s="1"/>
  <c r="L286" i="2"/>
  <c r="L286" i="1"/>
  <c r="H286" i="2"/>
  <c r="H286" i="1" s="1"/>
  <c r="D286" i="2"/>
  <c r="D286" i="1"/>
  <c r="W286" i="2"/>
  <c r="W286" i="1" s="1"/>
  <c r="S286" i="2"/>
  <c r="S286" i="1"/>
  <c r="O286" i="2"/>
  <c r="O286" i="1" s="1"/>
  <c r="K286" i="2"/>
  <c r="K286" i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/>
  <c r="E290" i="6"/>
  <c r="BC290" i="1" s="1"/>
  <c r="V290" i="5"/>
  <c r="R290" i="5"/>
  <c r="N290" i="5"/>
  <c r="AZ290" i="1" s="1"/>
  <c r="J290" i="5"/>
  <c r="AV290" i="1"/>
  <c r="F290" i="5"/>
  <c r="AR290" i="1" s="1"/>
  <c r="U290" i="5"/>
  <c r="Q290" i="5"/>
  <c r="M290" i="5"/>
  <c r="AY290" i="1" s="1"/>
  <c r="I290" i="5"/>
  <c r="AU290" i="1"/>
  <c r="E290" i="5"/>
  <c r="AQ290" i="1" s="1"/>
  <c r="T290" i="5"/>
  <c r="P290" i="5"/>
  <c r="L290" i="5"/>
  <c r="AX290" i="1" s="1"/>
  <c r="H290" i="5"/>
  <c r="AT290" i="1"/>
  <c r="D290" i="5"/>
  <c r="AP290" i="1" s="1"/>
  <c r="W290" i="5"/>
  <c r="S290" i="5"/>
  <c r="O290" i="5"/>
  <c r="BA290" i="1" s="1"/>
  <c r="K290" i="5"/>
  <c r="AW290" i="1"/>
  <c r="G290" i="5"/>
  <c r="AS290" i="1" s="1"/>
  <c r="U290" i="4"/>
  <c r="Q290" i="4"/>
  <c r="M290" i="4"/>
  <c r="AM290" i="1" s="1"/>
  <c r="I290" i="4"/>
  <c r="AI290" i="1"/>
  <c r="E290" i="4"/>
  <c r="AE290" i="1" s="1"/>
  <c r="W290" i="3"/>
  <c r="S290" i="3"/>
  <c r="O290" i="3"/>
  <c r="K290" i="3"/>
  <c r="G290" i="3"/>
  <c r="AA290" i="1"/>
  <c r="T290" i="4"/>
  <c r="P290" i="4"/>
  <c r="L290" i="4"/>
  <c r="AL290" i="1"/>
  <c r="H290" i="4"/>
  <c r="AH290" i="1" s="1"/>
  <c r="D290" i="4"/>
  <c r="AD290" i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/>
  <c r="D290" i="3"/>
  <c r="X290" i="1" s="1"/>
  <c r="U290" i="2"/>
  <c r="U290" i="1"/>
  <c r="Q290" i="2"/>
  <c r="Q290" i="1" s="1"/>
  <c r="M290" i="2"/>
  <c r="M290" i="1"/>
  <c r="I290" i="2"/>
  <c r="I290" i="1" s="1"/>
  <c r="E290" i="2"/>
  <c r="E290" i="1"/>
  <c r="T290" i="2"/>
  <c r="T290" i="1" s="1"/>
  <c r="P290" i="2"/>
  <c r="P290" i="1"/>
  <c r="L290" i="2"/>
  <c r="L290" i="1" s="1"/>
  <c r="H290" i="2"/>
  <c r="H290" i="1"/>
  <c r="D290" i="2"/>
  <c r="D290" i="1" s="1"/>
  <c r="W290" i="2"/>
  <c r="W290" i="1"/>
  <c r="S290" i="2"/>
  <c r="S290" i="1" s="1"/>
  <c r="O290" i="2"/>
  <c r="O290" i="1"/>
  <c r="K290" i="2"/>
  <c r="K290" i="1" s="1"/>
  <c r="G290" i="2"/>
  <c r="G290" i="1"/>
  <c r="V290" i="2"/>
  <c r="V290" i="1" s="1"/>
  <c r="R290" i="2"/>
  <c r="R290" i="1"/>
  <c r="N290" i="2"/>
  <c r="N290" i="1" s="1"/>
  <c r="J290" i="2"/>
  <c r="J290" i="1"/>
  <c r="F290" i="2"/>
  <c r="F290" i="1" s="1"/>
  <c r="J244" i="2"/>
  <c r="J244" i="1"/>
  <c r="R244" i="2"/>
  <c r="R244" i="1" s="1"/>
  <c r="E248" i="2"/>
  <c r="E248" i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/>
  <c r="I246" i="5"/>
  <c r="AU246" i="1" s="1"/>
  <c r="V246" i="4"/>
  <c r="R246" i="4"/>
  <c r="N246" i="4"/>
  <c r="AN246" i="1" s="1"/>
  <c r="J246" i="4"/>
  <c r="AJ246" i="1"/>
  <c r="F246" i="4"/>
  <c r="AF246" i="1" s="1"/>
  <c r="W246" i="5"/>
  <c r="R246" i="5"/>
  <c r="M246" i="5"/>
  <c r="AY246" i="1" s="1"/>
  <c r="G246" i="5"/>
  <c r="AS246" i="1"/>
  <c r="U246" i="4"/>
  <c r="Q246" i="4"/>
  <c r="M246" i="4"/>
  <c r="AM246" i="1"/>
  <c r="I246" i="4"/>
  <c r="AI246" i="1" s="1"/>
  <c r="E246" i="4"/>
  <c r="AE246" i="1"/>
  <c r="V246" i="5"/>
  <c r="Q246" i="5"/>
  <c r="K246" i="5"/>
  <c r="AW246" i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/>
  <c r="D246" i="3"/>
  <c r="X246" i="1" s="1"/>
  <c r="V246" i="2"/>
  <c r="V246" i="1"/>
  <c r="R246" i="2"/>
  <c r="R246" i="1" s="1"/>
  <c r="N246" i="2"/>
  <c r="N246" i="1"/>
  <c r="J246" i="2"/>
  <c r="J246" i="1" s="1"/>
  <c r="F246" i="2"/>
  <c r="F246" i="1"/>
  <c r="W246" i="3"/>
  <c r="S246" i="3"/>
  <c r="O246" i="3"/>
  <c r="K246" i="3"/>
  <c r="G246" i="3"/>
  <c r="AA246" i="1" s="1"/>
  <c r="V246" i="3"/>
  <c r="R246" i="3"/>
  <c r="N246" i="3"/>
  <c r="J246" i="3"/>
  <c r="F246" i="3"/>
  <c r="Z246" i="1"/>
  <c r="T246" i="2"/>
  <c r="T246" i="1" s="1"/>
  <c r="P246" i="2"/>
  <c r="P246" i="1"/>
  <c r="L246" i="2"/>
  <c r="L246" i="1" s="1"/>
  <c r="H246" i="2"/>
  <c r="H246" i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/>
  <c r="W250" i="5"/>
  <c r="T250" i="6"/>
  <c r="P250" i="6"/>
  <c r="L250" i="6"/>
  <c r="H250" i="6"/>
  <c r="BF250" i="1" s="1"/>
  <c r="D250" i="6"/>
  <c r="BB250" i="1"/>
  <c r="W250" i="6"/>
  <c r="S250" i="6"/>
  <c r="O250" i="6"/>
  <c r="K250" i="6"/>
  <c r="BI250" i="1" s="1"/>
  <c r="G250" i="6"/>
  <c r="BE250" i="1" s="1"/>
  <c r="R250" i="5"/>
  <c r="M250" i="5"/>
  <c r="AY250" i="1"/>
  <c r="G250" i="5"/>
  <c r="AS250" i="1" s="1"/>
  <c r="W250" i="4"/>
  <c r="S250" i="4"/>
  <c r="O250" i="4"/>
  <c r="AO250" i="1" s="1"/>
  <c r="K250" i="4"/>
  <c r="AK250" i="1"/>
  <c r="G250" i="4"/>
  <c r="AG250" i="1" s="1"/>
  <c r="V250" i="5"/>
  <c r="Q250" i="5"/>
  <c r="K250" i="5"/>
  <c r="AW250" i="1" s="1"/>
  <c r="F250" i="5"/>
  <c r="AR250" i="1"/>
  <c r="V250" i="4"/>
  <c r="R250" i="4"/>
  <c r="N250" i="4"/>
  <c r="AN250" i="1"/>
  <c r="J250" i="4"/>
  <c r="AJ250" i="1" s="1"/>
  <c r="F250" i="4"/>
  <c r="AF250" i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/>
  <c r="I250" i="5"/>
  <c r="AU250" i="1" s="1"/>
  <c r="T250" i="4"/>
  <c r="P250" i="4"/>
  <c r="L250" i="4"/>
  <c r="AL250" i="1" s="1"/>
  <c r="H250" i="4"/>
  <c r="AH250" i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/>
  <c r="D250" i="3"/>
  <c r="X250" i="1" s="1"/>
  <c r="V250" i="2"/>
  <c r="V250" i="1"/>
  <c r="R250" i="2"/>
  <c r="R250" i="1" s="1"/>
  <c r="N250" i="2"/>
  <c r="N250" i="1"/>
  <c r="J250" i="2"/>
  <c r="J250" i="1" s="1"/>
  <c r="F250" i="2"/>
  <c r="F250" i="1"/>
  <c r="W250" i="3"/>
  <c r="S250" i="3"/>
  <c r="O250" i="3"/>
  <c r="K250" i="3"/>
  <c r="G250" i="3"/>
  <c r="AA250" i="1" s="1"/>
  <c r="U250" i="2"/>
  <c r="U250" i="1"/>
  <c r="Q250" i="2"/>
  <c r="Q250" i="1" s="1"/>
  <c r="V250" i="3"/>
  <c r="R250" i="3"/>
  <c r="N250" i="3"/>
  <c r="J250" i="3"/>
  <c r="F250" i="3"/>
  <c r="Z250" i="1"/>
  <c r="T250" i="2"/>
  <c r="T250" i="1" s="1"/>
  <c r="P250" i="2"/>
  <c r="P250" i="1"/>
  <c r="L250" i="2"/>
  <c r="L250" i="1" s="1"/>
  <c r="H250" i="2"/>
  <c r="H250" i="1"/>
  <c r="D250" i="2"/>
  <c r="D250" i="1" s="1"/>
  <c r="E244" i="2"/>
  <c r="E244" i="1"/>
  <c r="M244" i="2"/>
  <c r="M244" i="1" s="1"/>
  <c r="U244" i="2"/>
  <c r="U244" i="1"/>
  <c r="M246" i="2"/>
  <c r="M246" i="1" s="1"/>
  <c r="I248" i="2"/>
  <c r="I248" i="1"/>
  <c r="E250" i="2"/>
  <c r="E250" i="1" s="1"/>
  <c r="F244" i="2"/>
  <c r="F244" i="1"/>
  <c r="N244" i="2"/>
  <c r="N244" i="1" s="1"/>
  <c r="V244" i="2"/>
  <c r="V244" i="1"/>
  <c r="Q246" i="2"/>
  <c r="Q246" i="1" s="1"/>
  <c r="M248" i="2"/>
  <c r="M248" i="1"/>
  <c r="I250" i="2"/>
  <c r="I250" i="1" s="1"/>
  <c r="D222" i="2"/>
  <c r="D222" i="1"/>
  <c r="H222" i="2"/>
  <c r="H222" i="1" s="1"/>
  <c r="L222" i="2"/>
  <c r="L222" i="1"/>
  <c r="P222" i="2"/>
  <c r="P222" i="1" s="1"/>
  <c r="T222" i="2"/>
  <c r="T222" i="1"/>
  <c r="F222" i="3"/>
  <c r="Z222" i="1" s="1"/>
  <c r="J222" i="3"/>
  <c r="N222" i="3"/>
  <c r="R222" i="3"/>
  <c r="V222" i="3"/>
  <c r="D222" i="4"/>
  <c r="AD222" i="1"/>
  <c r="H222" i="4"/>
  <c r="AH222" i="1" s="1"/>
  <c r="L222" i="4"/>
  <c r="AL222" i="1"/>
  <c r="P222" i="4"/>
  <c r="T222" i="4"/>
  <c r="F222" i="5"/>
  <c r="AR222" i="1"/>
  <c r="J222" i="5"/>
  <c r="AV222" i="1" s="1"/>
  <c r="N222" i="5"/>
  <c r="AZ222" i="1"/>
  <c r="R222" i="5"/>
  <c r="V222" i="5"/>
  <c r="D222" i="6"/>
  <c r="BB222" i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/>
  <c r="J222" i="2"/>
  <c r="J222" i="1" s="1"/>
  <c r="N222" i="2"/>
  <c r="N222" i="1"/>
  <c r="R222" i="2"/>
  <c r="R222" i="1" s="1"/>
  <c r="V222" i="2"/>
  <c r="V222" i="1"/>
  <c r="D222" i="3"/>
  <c r="X222" i="1" s="1"/>
  <c r="H222" i="3"/>
  <c r="AB222" i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/>
  <c r="K222" i="2"/>
  <c r="K222" i="1" s="1"/>
  <c r="O222" i="2"/>
  <c r="O222" i="1"/>
  <c r="S222" i="2"/>
  <c r="S222" i="1" s="1"/>
  <c r="W222" i="2"/>
  <c r="W222" i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/>
  <c r="J200" i="2"/>
  <c r="J200" i="1" s="1"/>
  <c r="N200" i="2"/>
  <c r="N200" i="1"/>
  <c r="R200" i="2"/>
  <c r="R200" i="1" s="1"/>
  <c r="V200" i="2"/>
  <c r="V200" i="1"/>
  <c r="D200" i="3"/>
  <c r="X200" i="1" s="1"/>
  <c r="H200" i="3"/>
  <c r="AB200" i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/>
  <c r="K200" i="2"/>
  <c r="K200" i="1" s="1"/>
  <c r="O200" i="2"/>
  <c r="O200" i="1"/>
  <c r="S200" i="2"/>
  <c r="S200" i="1" s="1"/>
  <c r="W200" i="2"/>
  <c r="W200" i="1"/>
  <c r="E200" i="3"/>
  <c r="Y200" i="1" s="1"/>
  <c r="I200" i="3"/>
  <c r="AC200" i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/>
  <c r="H200" i="2"/>
  <c r="H200" i="1" s="1"/>
  <c r="L200" i="2"/>
  <c r="L200" i="1"/>
  <c r="P200" i="2"/>
  <c r="P200" i="1" s="1"/>
  <c r="T200" i="2"/>
  <c r="T200" i="1"/>
  <c r="F200" i="3"/>
  <c r="Z200" i="1" s="1"/>
  <c r="J200" i="3"/>
  <c r="N200" i="3"/>
  <c r="R200" i="3"/>
  <c r="V200" i="3"/>
  <c r="D200" i="4"/>
  <c r="AD200" i="1"/>
  <c r="H200" i="4"/>
  <c r="AH200" i="1" s="1"/>
  <c r="L200" i="4"/>
  <c r="AL200" i="1"/>
  <c r="P200" i="4"/>
  <c r="T200" i="4"/>
  <c r="F200" i="5"/>
  <c r="AR200" i="1"/>
  <c r="J200" i="5"/>
  <c r="AV200" i="1" s="1"/>
  <c r="N200" i="5"/>
  <c r="AZ200" i="1"/>
  <c r="R200" i="5"/>
  <c r="V200" i="5"/>
  <c r="D200" i="6"/>
  <c r="BB200" i="1"/>
  <c r="H200" i="6"/>
  <c r="BF200" i="1" s="1"/>
  <c r="L200" i="6"/>
  <c r="P200" i="6"/>
  <c r="F178" i="2"/>
  <c r="F178" i="1" s="1"/>
  <c r="J178" i="2"/>
  <c r="J178" i="1"/>
  <c r="N178" i="2"/>
  <c r="N178" i="1" s="1"/>
  <c r="R178" i="2"/>
  <c r="R178" i="1"/>
  <c r="V178" i="2"/>
  <c r="V178" i="1" s="1"/>
  <c r="D178" i="3"/>
  <c r="X178" i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/>
  <c r="O178" i="2"/>
  <c r="O178" i="1" s="1"/>
  <c r="S178" i="2"/>
  <c r="S178" i="1"/>
  <c r="W178" i="2"/>
  <c r="W178" i="1" s="1"/>
  <c r="E178" i="3"/>
  <c r="Y178" i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/>
  <c r="L178" i="2"/>
  <c r="L178" i="1" s="1"/>
  <c r="P178" i="2"/>
  <c r="P178" i="1"/>
  <c r="T178" i="2"/>
  <c r="T178" i="1" s="1"/>
  <c r="F178" i="3"/>
  <c r="Z178" i="1"/>
  <c r="J178" i="3"/>
  <c r="N178" i="3"/>
  <c r="R178" i="3"/>
  <c r="V178" i="3"/>
  <c r="D178" i="4"/>
  <c r="AD178" i="1" s="1"/>
  <c r="H178" i="4"/>
  <c r="AH178" i="1"/>
  <c r="L178" i="4"/>
  <c r="AL178" i="1" s="1"/>
  <c r="P178" i="4"/>
  <c r="T178" i="4"/>
  <c r="F178" i="5"/>
  <c r="AR178" i="1" s="1"/>
  <c r="J178" i="5"/>
  <c r="AV178" i="1"/>
  <c r="N178" i="5"/>
  <c r="AZ178" i="1" s="1"/>
  <c r="R178" i="5"/>
  <c r="V178" i="5"/>
  <c r="D178" i="6"/>
  <c r="BB178" i="1" s="1"/>
  <c r="H178" i="6"/>
  <c r="BF178" i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/>
  <c r="L134" i="2"/>
  <c r="L134" i="1" s="1"/>
  <c r="P134" i="2"/>
  <c r="P134" i="1" s="1"/>
  <c r="T134" i="2"/>
  <c r="T134" i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/>
  <c r="H134" i="3"/>
  <c r="AB134" i="1" s="1"/>
  <c r="L134" i="3"/>
  <c r="P134" i="3"/>
  <c r="T134" i="3"/>
  <c r="F134" i="4"/>
  <c r="AF134" i="1" s="1"/>
  <c r="J134" i="4"/>
  <c r="AJ134" i="1"/>
  <c r="N134" i="4"/>
  <c r="AN134" i="1" s="1"/>
  <c r="R134" i="4"/>
  <c r="V134" i="4"/>
  <c r="D134" i="5"/>
  <c r="AP134" i="1" s="1"/>
  <c r="H134" i="5"/>
  <c r="AT134" i="1" s="1"/>
  <c r="L134" i="5"/>
  <c r="AX134" i="1"/>
  <c r="P134" i="5"/>
  <c r="T134" i="5"/>
  <c r="F134" i="6"/>
  <c r="BD134" i="1" s="1"/>
  <c r="J134" i="6"/>
  <c r="BH134" i="1" s="1"/>
  <c r="N134" i="6"/>
  <c r="R134" i="6"/>
  <c r="V134" i="6"/>
  <c r="G134" i="2"/>
  <c r="G134" i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/>
  <c r="M134" i="3"/>
  <c r="Q134" i="3"/>
  <c r="U134" i="3"/>
  <c r="G134" i="4"/>
  <c r="AG134" i="1" s="1"/>
  <c r="K134" i="4"/>
  <c r="AK134" i="1" s="1"/>
  <c r="O134" i="4"/>
  <c r="AO134" i="1"/>
  <c r="S134" i="4"/>
  <c r="W134" i="4"/>
  <c r="E134" i="5"/>
  <c r="AQ134" i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/>
  <c r="I112" i="2"/>
  <c r="I112" i="1" s="1"/>
  <c r="M112" i="2"/>
  <c r="M112" i="1"/>
  <c r="Q112" i="2"/>
  <c r="Q112" i="1" s="1"/>
  <c r="U112" i="2"/>
  <c r="U112" i="1"/>
  <c r="G112" i="3"/>
  <c r="AA112" i="1" s="1"/>
  <c r="K112" i="3"/>
  <c r="O112" i="3"/>
  <c r="S112" i="3"/>
  <c r="W112" i="3"/>
  <c r="E112" i="4"/>
  <c r="AE112" i="1"/>
  <c r="I112" i="4"/>
  <c r="AI112" i="1" s="1"/>
  <c r="M112" i="4"/>
  <c r="AM112" i="1"/>
  <c r="Q112" i="4"/>
  <c r="U112" i="4"/>
  <c r="G112" i="5"/>
  <c r="AS112" i="1"/>
  <c r="K112" i="5"/>
  <c r="AW112" i="1" s="1"/>
  <c r="O112" i="5"/>
  <c r="BA112" i="1"/>
  <c r="S112" i="5"/>
  <c r="W112" i="5"/>
  <c r="E112" i="6"/>
  <c r="BC112" i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/>
  <c r="J112" i="4"/>
  <c r="AJ112" i="1" s="1"/>
  <c r="N112" i="4"/>
  <c r="AN112" i="1"/>
  <c r="R112" i="4"/>
  <c r="V112" i="4"/>
  <c r="D112" i="5"/>
  <c r="AP112" i="1"/>
  <c r="H112" i="5"/>
  <c r="AT112" i="1" s="1"/>
  <c r="L112" i="5"/>
  <c r="AX112" i="1"/>
  <c r="P112" i="5"/>
  <c r="T112" i="5"/>
  <c r="F112" i="6"/>
  <c r="BD112" i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/>
  <c r="O112" i="4"/>
  <c r="AO112" i="1" s="1"/>
  <c r="S112" i="4"/>
  <c r="W112" i="4"/>
  <c r="E112" i="5"/>
  <c r="AQ112" i="1" s="1"/>
  <c r="I112" i="5"/>
  <c r="AU112" i="1"/>
  <c r="M112" i="5"/>
  <c r="AY112" i="1" s="1"/>
  <c r="Q112" i="5"/>
  <c r="U112" i="5"/>
  <c r="G112" i="6"/>
  <c r="BE112" i="1" s="1"/>
  <c r="K112" i="6"/>
  <c r="BI112" i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/>
  <c r="N90" i="4"/>
  <c r="AN90" i="1" s="1"/>
  <c r="R90" i="4"/>
  <c r="V90" i="4"/>
  <c r="D90" i="5"/>
  <c r="AP90" i="1" s="1"/>
  <c r="H90" i="5"/>
  <c r="AT90" i="1"/>
  <c r="L90" i="5"/>
  <c r="AX90" i="1" s="1"/>
  <c r="P90" i="5"/>
  <c r="T90" i="5"/>
  <c r="F90" i="6"/>
  <c r="BD90" i="1" s="1"/>
  <c r="J90" i="6"/>
  <c r="BH90" i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/>
  <c r="K90" i="4"/>
  <c r="AK90" i="1" s="1"/>
  <c r="O90" i="4"/>
  <c r="AO90" i="1"/>
  <c r="S90" i="4"/>
  <c r="W90" i="4"/>
  <c r="E90" i="5"/>
  <c r="AQ90" i="1"/>
  <c r="I90" i="5"/>
  <c r="AU90" i="1" s="1"/>
  <c r="M90" i="5"/>
  <c r="AY90" i="1"/>
  <c r="Q90" i="5"/>
  <c r="U90" i="5"/>
  <c r="G90" i="6"/>
  <c r="BE90" i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/>
  <c r="I90" i="2"/>
  <c r="I90" i="1" s="1"/>
  <c r="M90" i="2"/>
  <c r="M90" i="1"/>
  <c r="Q90" i="2"/>
  <c r="Q90" i="1" s="1"/>
  <c r="U90" i="2"/>
  <c r="U90" i="1"/>
  <c r="G90" i="3"/>
  <c r="AA90" i="1" s="1"/>
  <c r="K90" i="3"/>
  <c r="O90" i="3"/>
  <c r="S90" i="3"/>
  <c r="W90" i="3"/>
  <c r="E90" i="4"/>
  <c r="AE90" i="1"/>
  <c r="I90" i="4"/>
  <c r="AI90" i="1" s="1"/>
  <c r="M90" i="4"/>
  <c r="AM90" i="1"/>
  <c r="Q90" i="4"/>
  <c r="U90" i="4"/>
  <c r="G90" i="5"/>
  <c r="AS90" i="1"/>
  <c r="K90" i="5"/>
  <c r="AW90" i="1" s="1"/>
  <c r="O90" i="5"/>
  <c r="BA90" i="1"/>
  <c r="S90" i="5"/>
  <c r="W90" i="5"/>
  <c r="E90" i="6"/>
  <c r="BC90" i="1"/>
  <c r="I90" i="6"/>
  <c r="BG90" i="1" s="1"/>
  <c r="M90" i="6"/>
  <c r="Q90" i="6"/>
  <c r="G68" i="2"/>
  <c r="G68" i="1" s="1"/>
  <c r="K68" i="2"/>
  <c r="K68" i="1"/>
  <c r="O68" i="2"/>
  <c r="O68" i="1" s="1"/>
  <c r="S68" i="2"/>
  <c r="S68" i="1"/>
  <c r="W68" i="2"/>
  <c r="W68" i="1" s="1"/>
  <c r="E68" i="3"/>
  <c r="Y68" i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/>
  <c r="L68" i="2"/>
  <c r="L68" i="1" s="1"/>
  <c r="P68" i="2"/>
  <c r="P68" i="1"/>
  <c r="T68" i="2"/>
  <c r="T68" i="1" s="1"/>
  <c r="F68" i="3"/>
  <c r="Z68" i="1"/>
  <c r="J68" i="3"/>
  <c r="N68" i="3"/>
  <c r="R68" i="3"/>
  <c r="V68" i="3"/>
  <c r="D68" i="4"/>
  <c r="AD68" i="1" s="1"/>
  <c r="H68" i="4"/>
  <c r="AH68" i="1"/>
  <c r="L68" i="4"/>
  <c r="AL68" i="1" s="1"/>
  <c r="P68" i="4"/>
  <c r="T68" i="4"/>
  <c r="F68" i="5"/>
  <c r="AR68" i="1" s="1"/>
  <c r="J68" i="5"/>
  <c r="AV68" i="1"/>
  <c r="N68" i="5"/>
  <c r="AZ68" i="1" s="1"/>
  <c r="R68" i="5"/>
  <c r="V68" i="5"/>
  <c r="D68" i="6"/>
  <c r="BB68" i="1" s="1"/>
  <c r="H68" i="6"/>
  <c r="BF68" i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/>
  <c r="N68" i="2"/>
  <c r="N68" i="1" s="1"/>
  <c r="R68" i="2"/>
  <c r="R68" i="1"/>
  <c r="V68" i="2"/>
  <c r="V68" i="1" s="1"/>
  <c r="D68" i="3"/>
  <c r="X68" i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/>
  <c r="I24" i="2"/>
  <c r="I24" i="1" s="1"/>
  <c r="M24" i="2"/>
  <c r="M24" i="1"/>
  <c r="Q24" i="2"/>
  <c r="Q24" i="1" s="1"/>
  <c r="U24" i="2"/>
  <c r="U24" i="1"/>
  <c r="G24" i="3"/>
  <c r="AA24" i="1" s="1"/>
  <c r="K24" i="3"/>
  <c r="O24" i="3"/>
  <c r="S24" i="3"/>
  <c r="W24" i="3"/>
  <c r="E24" i="4"/>
  <c r="AE24" i="1"/>
  <c r="I24" i="4"/>
  <c r="AI24" i="1" s="1"/>
  <c r="M24" i="4"/>
  <c r="AM24" i="1"/>
  <c r="Q24" i="4"/>
  <c r="U24" i="4"/>
  <c r="G24" i="5"/>
  <c r="AS24" i="1"/>
  <c r="K24" i="5"/>
  <c r="AW24" i="1" s="1"/>
  <c r="O24" i="5"/>
  <c r="BA24" i="1"/>
  <c r="S24" i="5"/>
  <c r="W24" i="5"/>
  <c r="E24" i="6"/>
  <c r="BC24" i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/>
  <c r="J24" i="4"/>
  <c r="AJ24" i="1" s="1"/>
  <c r="N24" i="4"/>
  <c r="AN24" i="1"/>
  <c r="R24" i="4"/>
  <c r="V24" i="4"/>
  <c r="D24" i="5"/>
  <c r="AP24" i="1"/>
  <c r="H24" i="5"/>
  <c r="AT24" i="1" s="1"/>
  <c r="L24" i="5"/>
  <c r="AX24" i="1"/>
  <c r="P24" i="5"/>
  <c r="T24" i="5"/>
  <c r="F24" i="6"/>
  <c r="BD24" i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/>
  <c r="O24" i="4"/>
  <c r="AO24" i="1" s="1"/>
  <c r="S24" i="4"/>
  <c r="W24" i="4"/>
  <c r="E24" i="5"/>
  <c r="AQ24" i="1" s="1"/>
  <c r="I24" i="5"/>
  <c r="AU24" i="1"/>
  <c r="M24" i="5"/>
  <c r="AY24" i="1" s="1"/>
  <c r="Q24" i="5"/>
  <c r="U24" i="5"/>
  <c r="G24" i="6"/>
  <c r="BE24" i="1" s="1"/>
  <c r="K24" i="6"/>
  <c r="BI24" i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/>
  <c r="N2" i="2"/>
  <c r="N2" i="1" s="1"/>
  <c r="R2" i="2"/>
  <c r="R2" i="1"/>
  <c r="V2" i="2"/>
  <c r="V2" i="1" s="1"/>
  <c r="D2" i="3"/>
  <c r="X2" i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/>
  <c r="M2" i="2"/>
  <c r="M2" i="1" s="1"/>
  <c r="Q2" i="2"/>
  <c r="Q2" i="1"/>
  <c r="U2" i="2"/>
  <c r="U2" i="1" s="1"/>
  <c r="E2" i="3"/>
  <c r="Y2" i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/>
  <c r="M288" i="2"/>
  <c r="M288" i="1" s="1"/>
  <c r="Q288" i="2"/>
  <c r="Q288" i="1"/>
  <c r="U288" i="2"/>
  <c r="U288" i="1" s="1"/>
  <c r="G288" i="3"/>
  <c r="AA288" i="1"/>
  <c r="K288" i="3"/>
  <c r="O288" i="3"/>
  <c r="S288" i="3"/>
  <c r="W288" i="3"/>
  <c r="E288" i="4"/>
  <c r="AE288" i="1" s="1"/>
  <c r="I288" i="4"/>
  <c r="AI288" i="1"/>
  <c r="M288" i="4"/>
  <c r="AM288" i="1" s="1"/>
  <c r="Q288" i="4"/>
  <c r="U288" i="4"/>
  <c r="G288" i="5"/>
  <c r="AS288" i="1" s="1"/>
  <c r="K288" i="5"/>
  <c r="AW288" i="1"/>
  <c r="O288" i="5"/>
  <c r="BA288" i="1" s="1"/>
  <c r="S288" i="5"/>
  <c r="W288" i="5"/>
  <c r="E288" i="6"/>
  <c r="BC288" i="1" s="1"/>
  <c r="I288" i="6"/>
  <c r="BG288" i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/>
  <c r="N288" i="4"/>
  <c r="AN288" i="1" s="1"/>
  <c r="R288" i="4"/>
  <c r="V288" i="4"/>
  <c r="D288" i="5"/>
  <c r="AP288" i="1" s="1"/>
  <c r="H288" i="5"/>
  <c r="AT288" i="1"/>
  <c r="L288" i="5"/>
  <c r="AX288" i="1" s="1"/>
  <c r="P288" i="5"/>
  <c r="T288" i="5"/>
  <c r="F288" i="6"/>
  <c r="BD288" i="1" s="1"/>
  <c r="J288" i="6"/>
  <c r="BH288" i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/>
  <c r="K288" i="4"/>
  <c r="AK288" i="1" s="1"/>
  <c r="O288" i="4"/>
  <c r="AO288" i="1"/>
  <c r="S288" i="4"/>
  <c r="W288" i="4"/>
  <c r="E288" i="5"/>
  <c r="AQ288" i="1"/>
  <c r="I288" i="5"/>
  <c r="AU288" i="1" s="1"/>
  <c r="M288" i="5"/>
  <c r="AY288" i="1"/>
  <c r="Q288" i="5"/>
  <c r="U288" i="5"/>
  <c r="G288" i="6"/>
  <c r="BE288" i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J46" i="3" l="1"/>
  <c r="T70" i="6"/>
  <c r="W110" i="6"/>
  <c r="W134" i="6"/>
  <c r="T172" i="6"/>
  <c r="V14" i="6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2"/>
  <c r="A46" i="1"/>
  <c r="A69" i="7"/>
  <c r="A91" i="7" l="1"/>
  <c r="A68" i="1"/>
  <c r="A68" i="6"/>
  <c r="A68" i="3"/>
  <c r="A68" i="4"/>
  <c r="A68" i="2"/>
  <c r="A68" i="5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201" i="7"/>
  <c r="A178" i="3"/>
  <c r="A200" i="3" l="1"/>
  <c r="A200" i="2"/>
  <c r="A200" i="6"/>
  <c r="A200" i="5"/>
  <c r="A200" i="4"/>
  <c r="A200" i="1"/>
  <c r="A223" i="7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<sst xmlns="http://schemas.openxmlformats.org/spreadsheetml/2006/main" count="610" uniqueCount="196">
  <si>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</si>
  <si>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</si>
  <si>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</si>
  <si>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</si>
  <si>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</si>
  <si>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</si>
  <si>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</si>
  <si>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</si>
  <si>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</si>
  <si>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</si>
  <si>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</si>
  <si>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</si>
  <si>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</si>
  <si>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</si>
  <si>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</si>
  <si>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</si>
  <si>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</si>
  <si>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</si>
  <si>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</si>
  <si>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</si>
  <si>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</si>
  <si>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</si>
  <si>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</si>
  <si>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</si>
  <si>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</si>
  <si>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</si>
  <si>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</si>
  <si>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</si>
  <si>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</si>
  <si>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</si>
  <si>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</si>
  <si>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</si>
  <si>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</si>
  <si>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</si>
  <si>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</si>
  <si>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</si>
  <si>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</si>
  <si>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</si>
  <si>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</si>
  <si>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</si>
  <si>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</si>
  <si>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</si>
  <si>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</si>
  <si>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</si>
  <si>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</si>
  <si>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</si>
  <si>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</si>
  <si>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</si>
  <si>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</si>
  <si>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</si>
  <si>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</si>
  <si>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</si>
  <si>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</si>
  <si>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</si>
  <si>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</si>
  <si>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</si>
  <si>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</si>
  <si>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</si>
  <si>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</si>
  <si>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</si>
  <si>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</si>
  <si>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</si>
  <si>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</si>
  <si>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</si>
  <si>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</si>
  <si>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</si>
  <si>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</si>
  <si>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</si>
  <si>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</si>
  <si>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</si>
  <si>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</si>
  <si>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</si>
  <si>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</si>
  <si>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</si>
  <si>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</si>
  <si>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</si>
  <si>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</si>
  <si>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</si>
  <si>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</si>
  <si>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</si>
  <si>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</si>
  <si>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</si>
  <si>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</si>
  <si>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</si>
  <si>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</si>
  <si>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</si>
  <si>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</si>
  <si>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</si>
  <si>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</si>
  <si>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</si>
  <si>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</si>
  <si>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</si>
  <si>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</si>
  <si>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</si>
  <si>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</si>
  <si>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</si>
  <si>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</si>
  <si>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</si>
  <si>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</si>
  <si>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</si>
  <si>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</si>
  <si>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</si>
  <si>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</si>
  <si>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</si>
  <si>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</si>
  <si>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</si>
  <si>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</si>
  <si>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</si>
  <si>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</si>
  <si>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</si>
  <si>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</si>
  <si>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</si>
  <si>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</si>
  <si>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</si>
  <si>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</si>
  <si>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</si>
  <si>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</si>
  <si>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</si>
  <si>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</si>
  <si>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</si>
  <si>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</si>
  <si>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</si>
  <si>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</si>
  <si>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</si>
  <si>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</si>
  <si>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</si>
  <si>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</si>
  <si>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</si>
  <si>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</si>
  <si>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</si>
  <si>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</si>
  <si>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</si>
  <si>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</si>
  <si>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</si>
  <si>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 xml:space="preserve">2022-2023 Eğitim Öğretim Yılı Bahar Dönemi 5-ı Dersler' i Sınav Takvimi </t>
  </si>
  <si>
    <t>VİZE</t>
  </si>
  <si>
    <t>Tarih</t>
  </si>
  <si>
    <t>Saat</t>
  </si>
  <si>
    <t>Atatürk İlkeleri ve İnkılap Tarihi II</t>
  </si>
  <si>
    <t>2-3-4-5 Mayıs 2023</t>
  </si>
  <si>
    <t>17:00-21:00</t>
  </si>
  <si>
    <t>Türk Dili II</t>
  </si>
  <si>
    <t>İngilizce II</t>
  </si>
  <si>
    <t>İş Sağlığı ve Güvenliği II</t>
  </si>
  <si>
    <t>FİNAL</t>
  </si>
  <si>
    <t>12-13-14-15 Haziran 2023</t>
  </si>
  <si>
    <t>BÜTÜNLEME</t>
  </si>
  <si>
    <t>4-5-6-7 Temmuz 2023</t>
  </si>
  <si>
    <t>NOT: Sınavlar, sinav.omu.edu.tr web sayfasında online yapılacaktır. Hangi oturumda sınava gireceğinizi sınavdan 1 hafta önce sinav.omu.edu.tr adresinde görebilirsiniz.</t>
  </si>
  <si>
    <t>SSD kodlu Sosyal Seçmeli D</t>
  </si>
  <si>
    <t>ortak dersler</t>
  </si>
  <si>
    <t xml:space="preserve">İNSAN GENETİĞİ VE KANSER BİYOLOJİSİ </t>
  </si>
  <si>
    <t>MAA</t>
  </si>
  <si>
    <t>MOLEKÜLER HÜCRE BİYOLOJİSİ</t>
  </si>
  <si>
    <t>ŞT</t>
  </si>
  <si>
    <t>GENEL BİYOLOJİ II</t>
  </si>
  <si>
    <t>KY</t>
  </si>
  <si>
    <t>EA</t>
  </si>
  <si>
    <t>GENEL MATEMATİK</t>
  </si>
  <si>
    <t>FH</t>
  </si>
  <si>
    <t>ORGANİK KİMYA</t>
  </si>
  <si>
    <t>HK</t>
  </si>
  <si>
    <t>MİKOLOJİ</t>
  </si>
  <si>
    <t>ŞU</t>
  </si>
  <si>
    <t>DOKU KÜLTÜRÜ VE KÖK HÜCRE</t>
  </si>
  <si>
    <t>MY</t>
  </si>
  <si>
    <t>BİYOMÜHENDİSLİK</t>
  </si>
  <si>
    <t>ÖB</t>
  </si>
  <si>
    <t>KLİNİK MİKROBİYOLOJİ</t>
  </si>
  <si>
    <t>SS</t>
  </si>
  <si>
    <t>ENDOKRİNOLOJİ</t>
  </si>
  <si>
    <t>MÇ</t>
  </si>
  <si>
    <t>FİZYOLOJİ</t>
  </si>
  <si>
    <t>EG</t>
  </si>
  <si>
    <t>TEMEL GENETİK</t>
  </si>
  <si>
    <t>HS</t>
  </si>
  <si>
    <t>BİTKİ BİYOLOJİSİ</t>
  </si>
  <si>
    <t>BİYOTEKNOLOJİ</t>
  </si>
  <si>
    <t>MT</t>
  </si>
  <si>
    <t>PROTEOMİĞE GİRİŞ</t>
  </si>
  <si>
    <t>GİRİŞİMCİLİK</t>
  </si>
  <si>
    <t>ENDÜSTRİYEL BİYOTEKNOLOJİ</t>
  </si>
  <si>
    <t>AOA</t>
  </si>
  <si>
    <t>GENETİK HASTALIKLAR</t>
  </si>
  <si>
    <t>SG</t>
  </si>
  <si>
    <t>ADLİ BİYOLOJİ</t>
  </si>
  <si>
    <t>MİKROBİYAL EKOLOJİ</t>
  </si>
  <si>
    <t>BİTİRME PROJESİ</t>
  </si>
  <si>
    <t>PARAZİTOLOJİ</t>
  </si>
  <si>
    <t>FİLOGENİ</t>
  </si>
  <si>
    <t>ENZİMOLOJİ</t>
  </si>
  <si>
    <t>ANALİTİK TEKNİKLER</t>
  </si>
  <si>
    <t>BİYOFİZİK</t>
  </si>
  <si>
    <t>KİMYA II</t>
  </si>
  <si>
    <t>BİYOETİK</t>
  </si>
  <si>
    <t>NŞ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</si>
</sst>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left" vertic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7" fillId="15" borderId="79" xfId="0" applyFont="1" applyFill="1" applyBorder="1"/>
    <xf numFmtId="0" fontId="9" fillId="3" borderId="78" xfId="0" applyFont="1" applyFill="1" applyBorder="1" applyAlignment="1" applyProtection="1">
      <alignment horizontal="center" vertical="center"/>
      <protection locked="0"/>
    </xf>
    <xf numFmtId="20" fontId="8" fillId="0" borderId="90" xfId="0" applyNumberFormat="1" applyFont="1" applyBorder="1" applyAlignment="1">
      <alignment horizontal="center"/>
    </xf>
    <xf numFmtId="0" fontId="7" fillId="15" borderId="79" xfId="0" applyFont="1" applyFill="1" applyBorder="1" applyAlignment="1" applyProtection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0" fillId="0" borderId="93" xfId="0" applyBorder="1"/>
    <xf numFmtId="0" fontId="14" fillId="0" borderId="47" xfId="0" applyFont="1" applyBorder="1" applyAlignment="1"/>
    <xf numFmtId="0" fontId="11" fillId="6" borderId="91" xfId="0" applyFont="1" applyFill="1" applyBorder="1"/>
    <xf numFmtId="0" fontId="11" fillId="6" borderId="50" xfId="0" applyFont="1" applyFill="1" applyBorder="1"/>
    <xf numFmtId="0" fontId="11" fillId="6" borderId="25" xfId="0" applyFont="1" applyFill="1" applyBorder="1"/>
    <xf numFmtId="0" fontId="7" fillId="17" borderId="48" xfId="0" applyFont="1" applyFill="1" applyBorder="1" applyAlignment="1" applyProtection="1">
      <alignment horizontal="center"/>
      <protection locked="0"/>
    </xf>
    <xf numFmtId="0" fontId="11" fillId="6" borderId="48" xfId="0" applyFont="1" applyFill="1" applyBorder="1"/>
    <xf numFmtId="0" fontId="12" fillId="6" borderId="0" xfId="0" applyFont="1" applyFill="1"/>
    <xf numFmtId="0" fontId="7" fillId="17" borderId="74" xfId="0" applyFont="1" applyFill="1" applyBorder="1" applyAlignment="1" applyProtection="1">
      <alignment horizontal="center"/>
      <protection locked="0"/>
    </xf>
    <xf numFmtId="0" fontId="7" fillId="17" borderId="42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7" borderId="81" xfId="0" applyFont="1" applyFill="1" applyBorder="1" applyAlignment="1" applyProtection="1">
      <alignment horizontal="center"/>
      <protection locked="0"/>
    </xf>
    <xf numFmtId="0" fontId="7" fillId="17" borderId="18" xfId="0" applyFont="1" applyFill="1" applyBorder="1" applyAlignment="1" applyProtection="1">
      <alignment horizontal="center"/>
      <protection locked="0"/>
    </xf>
    <xf numFmtId="0" fontId="7" fillId="17" borderId="7" xfId="0" applyFont="1" applyFill="1" applyBorder="1" applyAlignment="1" applyProtection="1">
      <alignment horizontal="center"/>
      <protection locked="0"/>
    </xf>
    <xf numFmtId="0" fontId="7" fillId="17" borderId="3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7" fillId="17" borderId="24" xfId="0" applyFont="1" applyFill="1" applyBorder="1" applyAlignment="1" applyProtection="1">
      <alignment horizontal="center"/>
      <protection locked="0"/>
    </xf>
    <xf numFmtId="0" fontId="7" fillId="17" borderId="82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83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87" xfId="0" applyFont="1" applyFill="1" applyBorder="1" applyAlignment="1" applyProtection="1">
      <alignment horizontal="center"/>
      <protection locked="0"/>
    </xf>
    <xf numFmtId="0" fontId="7" fillId="17" borderId="84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6" borderId="85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0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17" borderId="88" xfId="0" applyFont="1" applyFill="1" applyBorder="1" applyAlignment="1" applyProtection="1">
      <alignment horizontal="center"/>
      <protection locked="0"/>
    </xf>
    <xf numFmtId="0" fontId="7" fillId="17" borderId="86" xfId="0" applyFont="1" applyFill="1" applyBorder="1" applyAlignment="1" applyProtection="1">
      <alignment horizont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7" fillId="17" borderId="89" xfId="0" applyFont="1" applyFill="1" applyBorder="1" applyAlignment="1" applyProtection="1">
      <alignment horizontal="center"/>
      <protection locked="0"/>
    </xf>
    <xf numFmtId="0" fontId="7" fillId="17" borderId="44" xfId="0" applyFont="1" applyFill="1" applyBorder="1" applyAlignment="1" applyProtection="1">
      <alignment horizontal="center"/>
      <protection locked="0"/>
    </xf>
    <xf numFmtId="0" fontId="0" fillId="0" borderId="92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4" xfId="0" applyNumberFormat="1" applyFont="1" applyFill="1" applyBorder="1" applyAlignment="1">
      <alignment horizontal="center" vertical="center" wrapText="1"/>
    </xf>
    <xf numFmtId="164" fontId="7" fillId="15" borderId="94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4" fillId="6" borderId="95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96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14" fontId="17" fillId="0" borderId="25" xfId="0" applyNumberFormat="1" applyFont="1" applyBorder="1" applyAlignment="1">
      <alignment horizontal="center" vertical="center"/>
    </xf>
    <xf numFmtId="20" fontId="15" fillId="0" borderId="95" xfId="0" applyNumberFormat="1" applyFont="1" applyBorder="1" applyAlignment="1">
      <alignment horizontal="center" vertical="center"/>
    </xf>
    <xf numFmtId="20" fontId="15" fillId="0" borderId="37" xfId="0" applyNumberFormat="1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/>
    </xf>
    <xf numFmtId="20" fontId="15" fillId="0" borderId="97" xfId="0" applyNumberFormat="1" applyFont="1" applyBorder="1" applyAlignment="1">
      <alignment horizontal="center" vertical="center"/>
    </xf>
    <xf numFmtId="20" fontId="15" fillId="0" borderId="96" xfId="0" applyNumberFormat="1" applyFont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6" borderId="95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5" fillId="6" borderId="96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14" fontId="15" fillId="0" borderId="25" xfId="0" applyNumberFormat="1" applyFont="1" applyBorder="1" applyAlignment="1">
      <alignment horizontal="center" vertical="center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95" xfId="0" applyFont="1" applyFill="1" applyBorder="1" applyAlignment="1">
      <alignment horizontal="center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3" fillId="16" borderId="96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38">
        <f>Ders_Programı!A3</f>
        <v>45110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39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39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39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39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39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39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39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39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39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39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39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39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39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39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39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39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39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39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39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40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38">
        <f>Ders_Programı!A25</f>
        <v>45111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39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39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39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39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39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39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39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39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39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39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39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39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39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39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39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39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39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39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39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40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38">
        <f>Ders_Programı!A47</f>
        <v>45112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39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39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39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39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39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39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39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39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39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39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39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39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39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39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39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39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39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39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39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40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38">
        <f>Ders_Programı!A69</f>
        <v>45113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39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39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39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39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39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39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39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39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39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39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39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39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39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39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39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39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39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39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39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40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38">
        <f>Ders_Programı!A91</f>
        <v>45114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39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39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39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39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39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39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39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39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39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39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39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39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39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39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39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39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39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39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39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40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38">
        <f>Ders_Programı!A113</f>
        <v>45115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39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39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39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39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39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39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39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39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39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39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39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39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39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39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39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39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39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39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39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40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38">
        <f>Ders_Programı!A135</f>
        <v>45116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39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39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39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39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39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39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39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39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39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39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39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39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39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39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39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39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39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39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39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40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38">
        <f>Ders_Programı!A157</f>
        <v>45117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39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39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39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39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39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39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39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39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39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39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39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39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39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39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39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39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39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39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39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40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38">
        <f>Ders_Programı!A179</f>
        <v>45118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39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39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39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39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39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39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39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39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39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39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39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39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39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39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39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39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39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39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39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40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38">
        <f>Ders_Programı!A201</f>
        <v>45119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39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39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39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39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39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39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39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39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39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39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39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39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39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39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39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39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39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39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39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40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38">
        <f>Ders_Programı!A223</f>
        <v>45120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39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39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39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39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39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39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39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39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39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39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39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39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39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39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39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39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39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39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39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40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38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39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39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39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39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39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39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39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39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39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39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39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39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39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39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39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39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39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39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39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40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38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39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39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39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39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39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39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39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39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39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39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39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39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39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39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39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39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39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39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39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40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38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39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39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39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39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39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39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39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39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39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39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39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39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39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39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39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39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39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39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39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40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41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41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41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41">
        <f>Ders_Programı!A69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41">
        <f>Ders_Programı!A91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41">
        <f>Ders_Programı!A113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41">
        <f>Ders_Programı!A135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41">
        <f>Ders_Programı!A157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41">
        <f>Ders_Programı!A179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41">
        <f>Ders_Programı!A201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41">
        <f>Ders_Programı!A223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4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4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4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1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ENDOKRİNOLOJİ</v>
      </c>
      <c r="K6" s="6" t="str">
        <f>HLOOKUP(K$1,program!$E6:$J7,2,FALSE)</f>
        <v>ENDOKRİNOLOJİ</v>
      </c>
      <c r="L6" s="6" t="str">
        <f>HLOOKUP(L$1,program!$E6:$J7,2,FALSE)</f>
        <v>ENDOKRİNOLOJİ</v>
      </c>
      <c r="M6" s="6" t="str">
        <f>HLOOKUP(M$1,program!$E6:$J7,2,FALSE)</f>
        <v>ENDOKRİNOLOJİ</v>
      </c>
      <c r="N6" s="6" t="str">
        <f>HLOOKUP(N$1,program!$E6:$J7,2,FALSE)</f>
        <v>ENDOKRİNOLOJİ</v>
      </c>
      <c r="O6" s="6" t="str">
        <f>HLOOKUP(O$1,program!$E6:$J7,2,FALSE)</f>
        <v>ENDOKRİNOLOJİ</v>
      </c>
      <c r="P6" s="6" t="str">
        <f>HLOOKUP(P$1,program!$E6:$J7,2,FALSE)</f>
        <v>ENDOKRİNOLOJİ</v>
      </c>
      <c r="Q6" s="6" t="str">
        <f>HLOOKUP(Q$1,program!$E6:$J7,2,FALSE)</f>
        <v>ENDOKRİNOLOJİ</v>
      </c>
      <c r="R6" s="6" t="str">
        <f>HLOOKUP(R$1,program!$E6:$J7,2,FALSE)</f>
        <v>ENDOKRİNOLOJİ</v>
      </c>
      <c r="S6" s="6" t="str">
        <f>HLOOKUP(S$1,program!$E6:$J7,2,FALSE)</f>
        <v>ENDOKRİNOLOJİ</v>
      </c>
      <c r="T6" s="6" t="str">
        <f>HLOOKUP(T$1,program!$E6:$J7,2,FALSE)</f>
        <v>ENDOKRİNOLOJİ</v>
      </c>
      <c r="U6" s="6" t="str">
        <f>HLOOKUP(U$1,program!$E6:$J7,2,FALSE)</f>
        <v>ENDOKRİNOLOJİ</v>
      </c>
      <c r="V6" s="6" t="str">
        <f>HLOOKUP(V$1,program!$E6:$J7,2,FALSE)</f>
        <v>ENDOKRİNOLOJİ</v>
      </c>
      <c r="W6" s="6" t="str">
        <f>HLOOKUP(W$1,program!$E6:$J7,2,FALSE)</f>
        <v>ENDOKRİNOLOJİ</v>
      </c>
    </row>
    <row r="7" spans="1:23" s="34" customFormat="1" ht="15.75" thickBot="1" x14ac:dyDescent="0.25">
      <c r="A7" s="2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 xml:space="preserve">İNSAN GENETİĞİ VE KANSER BİYOLOJİSİ </v>
      </c>
      <c r="K8" s="6" t="str">
        <f>HLOOKUP(K$1,program!$E8:$J9,2,FALSE)</f>
        <v xml:space="preserve">İNSAN GENETİĞİ VE KANSER BİYOLOJİSİ </v>
      </c>
      <c r="L8" s="6" t="str">
        <f>HLOOKUP(L$1,program!$E8:$J9,2,FALSE)</f>
        <v xml:space="preserve">İNSAN GENETİĞİ VE KANSER BİYOLOJİSİ </v>
      </c>
      <c r="M8" s="6" t="str">
        <f>HLOOKUP(M$1,program!$E8:$J9,2,FALSE)</f>
        <v xml:space="preserve">İNSAN GENETİĞİ VE KANSER BİYOLOJİSİ </v>
      </c>
      <c r="N8" s="6" t="str">
        <f>HLOOKUP(N$1,program!$E8:$J9,2,FALSE)</f>
        <v xml:space="preserve">İNSAN GENETİĞİ VE KANSER BİYOLOJİSİ </v>
      </c>
      <c r="O8" s="6" t="str">
        <f>HLOOKUP(O$1,program!$E8:$J9,2,FALSE)</f>
        <v xml:space="preserve">İNSAN GENETİĞİ VE KANSER BİYOLOJİSİ </v>
      </c>
      <c r="P8" s="6" t="str">
        <f>HLOOKUP(P$1,program!$E8:$J9,2,FALSE)</f>
        <v xml:space="preserve">İNSAN GENETİĞİ VE KANSER BİYOLOJİSİ </v>
      </c>
      <c r="Q8" s="6" t="str">
        <f>HLOOKUP(Q$1,program!$E8:$J9,2,FALSE)</f>
        <v xml:space="preserve">İNSAN GENETİĞİ VE KANSER BİYOLOJİSİ </v>
      </c>
      <c r="R8" s="6" t="str">
        <f>HLOOKUP(R$1,program!$E8:$J9,2,FALSE)</f>
        <v xml:space="preserve">İNSAN GENETİĞİ VE KANSER BİYOLOJİSİ </v>
      </c>
      <c r="S8" s="6" t="str">
        <f>HLOOKUP(S$1,program!$E8:$J9,2,FALSE)</f>
        <v xml:space="preserve">İNSAN GENETİĞİ VE KANSER BİYOLOJİSİ </v>
      </c>
      <c r="T8" s="6" t="str">
        <f>HLOOKUP(T$1,program!$E8:$J9,2,FALSE)</f>
        <v xml:space="preserve">İNSAN GENETİĞİ VE KANSER BİYOLOJİSİ </v>
      </c>
      <c r="U8" s="6" t="str">
        <f>HLOOKUP(U$1,program!$E8:$J9,2,FALSE)</f>
        <v xml:space="preserve">İNSAN GENETİĞİ VE KANSER BİYOLOJİSİ </v>
      </c>
      <c r="V8" s="6" t="str">
        <f>HLOOKUP(V$1,program!$E8:$J9,2,FALSE)</f>
        <v xml:space="preserve">İNSAN GENETİĞİ VE KANSER BİYOLOJİSİ </v>
      </c>
      <c r="W8" s="6" t="str">
        <f>HLOOKUP(W$1,program!$E8:$J9,2,FALSE)</f>
        <v xml:space="preserve">İNSAN GENETİĞİ VE KANSER BİYOLOJİSİ </v>
      </c>
    </row>
    <row r="9" spans="1:23" s="34" customFormat="1" ht="15.75" thickBot="1" x14ac:dyDescent="0.25">
      <c r="A9" s="2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GENEL BİYOLOJİ II</v>
      </c>
      <c r="K12" s="6" t="str">
        <f>HLOOKUP(K$1,program!$E12:$J13,2,FALSE)</f>
        <v>GENEL BİYOLOJİ II</v>
      </c>
      <c r="L12" s="6" t="str">
        <f>HLOOKUP(L$1,program!$E12:$J13,2,FALSE)</f>
        <v>GENEL BİYOLOJİ II</v>
      </c>
      <c r="M12" s="6" t="str">
        <f>HLOOKUP(M$1,program!$E12:$J13,2,FALSE)</f>
        <v>GENEL BİYOLOJİ II</v>
      </c>
      <c r="N12" s="6" t="str">
        <f>HLOOKUP(N$1,program!$E12:$J13,2,FALSE)</f>
        <v>GENEL BİYOLOJİ II</v>
      </c>
      <c r="O12" s="6" t="str">
        <f>HLOOKUP(O$1,program!$E12:$J13,2,FALSE)</f>
        <v>GENEL BİYOLOJİ II</v>
      </c>
      <c r="P12" s="6" t="str">
        <f>HLOOKUP(P$1,program!$E12:$J13,2,FALSE)</f>
        <v>GENEL BİYOLOJİ II</v>
      </c>
      <c r="Q12" s="6" t="str">
        <f>HLOOKUP(Q$1,program!$E12:$J13,2,FALSE)</f>
        <v>GENEL BİYOLOJİ II</v>
      </c>
      <c r="R12" s="6" t="str">
        <f>HLOOKUP(R$1,program!$E12:$J13,2,FALSE)</f>
        <v>GENEL BİYOLOJİ II</v>
      </c>
      <c r="S12" s="6" t="str">
        <f>HLOOKUP(S$1,program!$E12:$J13,2,FALSE)</f>
        <v>GENEL BİYOLOJİ II</v>
      </c>
      <c r="T12" s="6" t="str">
        <f>HLOOKUP(T$1,program!$E12:$J13,2,FALSE)</f>
        <v>GENEL BİYOLOJİ II</v>
      </c>
      <c r="U12" s="6" t="str">
        <f>HLOOKUP(U$1,program!$E12:$J13,2,FALSE)</f>
        <v>GENEL BİYOLOJİ II</v>
      </c>
      <c r="V12" s="6" t="str">
        <f>HLOOKUP(V$1,program!$E12:$J13,2,FALSE)</f>
        <v>GENEL BİYOLOJİ II</v>
      </c>
      <c r="W12" s="6" t="str">
        <f>HLOOKUP(W$1,program!$E12:$J13,2,FALSE)</f>
        <v>GENEL BİYOLOJİ II</v>
      </c>
    </row>
    <row r="13" spans="1:23" s="34" customFormat="1" ht="15.75" thickBot="1" x14ac:dyDescent="0.25">
      <c r="A13" s="2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1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ORGANİK KİMYA</v>
      </c>
      <c r="K28" s="6" t="str">
        <f>HLOOKUP(K$1,program!$E28:$J29,2,FALSE)</f>
        <v>ORGANİK KİMYA</v>
      </c>
      <c r="L28" s="6" t="str">
        <f>HLOOKUP(L$1,program!$E28:$J29,2,FALSE)</f>
        <v>ORGANİK KİMYA</v>
      </c>
      <c r="M28" s="6" t="str">
        <f>HLOOKUP(M$1,program!$E28:$J29,2,FALSE)</f>
        <v>ORGANİK KİMYA</v>
      </c>
      <c r="N28" s="6" t="str">
        <f>HLOOKUP(N$1,program!$E28:$J29,2,FALSE)</f>
        <v>ORGANİK KİMYA</v>
      </c>
      <c r="O28" s="6" t="str">
        <f>HLOOKUP(O$1,program!$E28:$J29,2,FALSE)</f>
        <v>ORGANİK KİMYA</v>
      </c>
      <c r="P28" s="6" t="str">
        <f>HLOOKUP(P$1,program!$E28:$J29,2,FALSE)</f>
        <v>ORGANİK KİMYA</v>
      </c>
      <c r="Q28" s="6" t="str">
        <f>HLOOKUP(Q$1,program!$E28:$J29,2,FALSE)</f>
        <v>ORGANİK KİMYA</v>
      </c>
      <c r="R28" s="6" t="str">
        <f>HLOOKUP(R$1,program!$E28:$J29,2,FALSE)</f>
        <v>ORGANİK KİMYA</v>
      </c>
      <c r="S28" s="6" t="str">
        <f>HLOOKUP(S$1,program!$E28:$J29,2,FALSE)</f>
        <v>ORGANİK KİMYA</v>
      </c>
      <c r="T28" s="6" t="str">
        <f>HLOOKUP(T$1,program!$E28:$J29,2,FALSE)</f>
        <v>ORGANİK KİMYA</v>
      </c>
      <c r="U28" s="6" t="str">
        <f>HLOOKUP(U$1,program!$E28:$J29,2,FALSE)</f>
        <v>ORGANİK KİMYA</v>
      </c>
      <c r="V28" s="6" t="str">
        <f>HLOOKUP(V$1,program!$E28:$J29,2,FALSE)</f>
        <v>ORGANİK KİMYA</v>
      </c>
      <c r="W28" s="6" t="str">
        <f>HLOOKUP(W$1,program!$E28:$J29,2,FALSE)</f>
        <v>ORGANİK KİMYA</v>
      </c>
    </row>
    <row r="29" spans="1:23" s="34" customFormat="1" ht="15.75" thickBot="1" x14ac:dyDescent="0.25">
      <c r="A29" s="2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ENDÜSTRİYEL BİYOTEKNOLOJİ</v>
      </c>
      <c r="K30" s="6" t="str">
        <f>HLOOKUP(K$1,program!$E30:$J31,2,FALSE)</f>
        <v>ENDÜSTRİYEL BİYOTEKNOLOJİ</v>
      </c>
      <c r="L30" s="6" t="str">
        <f>HLOOKUP(L$1,program!$E30:$J31,2,FALSE)</f>
        <v>ENDÜSTRİYEL BİYOTEKNOLOJİ</v>
      </c>
      <c r="M30" s="6" t="str">
        <f>HLOOKUP(M$1,program!$E30:$J31,2,FALSE)</f>
        <v>ENDÜSTRİYEL BİYOTEKNOLOJİ</v>
      </c>
      <c r="N30" s="6" t="str">
        <f>HLOOKUP(N$1,program!$E30:$J31,2,FALSE)</f>
        <v>ENDÜSTRİYEL BİYOTEKNOLOJİ</v>
      </c>
      <c r="O30" s="6" t="str">
        <f>HLOOKUP(O$1,program!$E30:$J31,2,FALSE)</f>
        <v>ENDÜSTRİYEL BİYOTEKNOLOJİ</v>
      </c>
      <c r="P30" s="6" t="str">
        <f>HLOOKUP(P$1,program!$E30:$J31,2,FALSE)</f>
        <v>ENDÜSTRİYEL BİYOTEKNOLOJİ</v>
      </c>
      <c r="Q30" s="6" t="str">
        <f>HLOOKUP(Q$1,program!$E30:$J31,2,FALSE)</f>
        <v>ENDÜSTRİYEL BİYOTEKNOLOJİ</v>
      </c>
      <c r="R30" s="6" t="str">
        <f>HLOOKUP(R$1,program!$E30:$J31,2,FALSE)</f>
        <v>ENDÜSTRİYEL BİYOTEKNOLOJİ</v>
      </c>
      <c r="S30" s="6" t="str">
        <f>HLOOKUP(S$1,program!$E30:$J31,2,FALSE)</f>
        <v>ENDÜSTRİYEL BİYOTEKNOLOJİ</v>
      </c>
      <c r="T30" s="6" t="str">
        <f>HLOOKUP(T$1,program!$E30:$J31,2,FALSE)</f>
        <v>ENDÜSTRİYEL BİYOTEKNOLOJİ</v>
      </c>
      <c r="U30" s="6" t="str">
        <f>HLOOKUP(U$1,program!$E30:$J31,2,FALSE)</f>
        <v>ENDÜSTRİYEL BİYOTEKNOLOJİ</v>
      </c>
      <c r="V30" s="6" t="str">
        <f>HLOOKUP(V$1,program!$E30:$J31,2,FALSE)</f>
        <v>ENDÜSTRİYEL BİYOTEKNOLOJİ</v>
      </c>
      <c r="W30" s="6" t="str">
        <f>HLOOKUP(W$1,program!$E30:$J31,2,FALSE)</f>
        <v>ENDÜSTRİYEL BİYOTEKNOLOJİ</v>
      </c>
    </row>
    <row r="31" spans="1:23" s="34" customFormat="1" ht="15.75" thickBot="1" x14ac:dyDescent="0.25">
      <c r="A31" s="2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FİLOGENİ</v>
      </c>
      <c r="K34" s="6" t="str">
        <f>HLOOKUP(K$1,program!$E34:$J35,2,FALSE)</f>
        <v>FİLOGENİ</v>
      </c>
      <c r="L34" s="6" t="str">
        <f>HLOOKUP(L$1,program!$E34:$J35,2,FALSE)</f>
        <v>FİLOGENİ</v>
      </c>
      <c r="M34" s="6" t="str">
        <f>HLOOKUP(M$1,program!$E34:$J35,2,FALSE)</f>
        <v>FİLOGENİ</v>
      </c>
      <c r="N34" s="6" t="str">
        <f>HLOOKUP(N$1,program!$E34:$J35,2,FALSE)</f>
        <v>FİLOGENİ</v>
      </c>
      <c r="O34" s="6" t="str">
        <f>HLOOKUP(O$1,program!$E34:$J35,2,FALSE)</f>
        <v>FİLOGENİ</v>
      </c>
      <c r="P34" s="6" t="str">
        <f>HLOOKUP(P$1,program!$E34:$J35,2,FALSE)</f>
        <v>FİLOGENİ</v>
      </c>
      <c r="Q34" s="6" t="str">
        <f>HLOOKUP(Q$1,program!$E34:$J35,2,FALSE)</f>
        <v>FİLOGENİ</v>
      </c>
      <c r="R34" s="6" t="str">
        <f>HLOOKUP(R$1,program!$E34:$J35,2,FALSE)</f>
        <v>FİLOGENİ</v>
      </c>
      <c r="S34" s="6" t="str">
        <f>HLOOKUP(S$1,program!$E34:$J35,2,FALSE)</f>
        <v>FİLOGENİ</v>
      </c>
      <c r="T34" s="6" t="str">
        <f>HLOOKUP(T$1,program!$E34:$J35,2,FALSE)</f>
        <v>FİLOGENİ</v>
      </c>
      <c r="U34" s="6" t="str">
        <f>HLOOKUP(U$1,program!$E34:$J35,2,FALSE)</f>
        <v>FİLOGENİ</v>
      </c>
      <c r="V34" s="6" t="str">
        <f>HLOOKUP(V$1,program!$E34:$J35,2,FALSE)</f>
        <v>FİLOGENİ</v>
      </c>
      <c r="W34" s="6" t="str">
        <f>HLOOKUP(W$1,program!$E34:$J35,2,FALSE)</f>
        <v>FİLOGENİ</v>
      </c>
    </row>
    <row r="35" spans="1:23" s="34" customFormat="1" ht="15.75" thickBot="1" x14ac:dyDescent="0.25">
      <c r="A35" s="2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1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ortak dersler</v>
      </c>
      <c r="K46" s="6" t="str">
        <f>HLOOKUP(K$1,program!$E46:$J47,2,FALSE)</f>
        <v>ortak dersler</v>
      </c>
      <c r="L46" s="6" t="str">
        <f>HLOOKUP(L$1,program!$E46:$J47,2,FALSE)</f>
        <v>ortak dersler</v>
      </c>
      <c r="M46" s="6" t="str">
        <f>HLOOKUP(M$1,program!$E46:$J47,2,FALSE)</f>
        <v>ortak dersler</v>
      </c>
      <c r="N46" s="6" t="str">
        <f>HLOOKUP(N$1,program!$E46:$J47,2,FALSE)</f>
        <v>ortak dersler</v>
      </c>
      <c r="O46" s="6" t="str">
        <f>HLOOKUP(O$1,program!$E46:$J47,2,FALSE)</f>
        <v>ortak dersler</v>
      </c>
      <c r="P46" s="6" t="str">
        <f>HLOOKUP(P$1,program!$E46:$J47,2,FALSE)</f>
        <v>ortak dersler</v>
      </c>
      <c r="Q46" s="6" t="str">
        <f>HLOOKUP(Q$1,program!$E46:$J47,2,FALSE)</f>
        <v>ortak dersler</v>
      </c>
      <c r="R46" s="6" t="str">
        <f>HLOOKUP(R$1,program!$E46:$J47,2,FALSE)</f>
        <v>ortak dersler</v>
      </c>
      <c r="S46" s="6" t="str">
        <f>HLOOKUP(S$1,program!$E46:$J47,2,FALSE)</f>
        <v>ortak dersler</v>
      </c>
      <c r="T46" s="6" t="str">
        <f>HLOOKUP(T$1,program!$E46:$J47,2,FALSE)</f>
        <v>ortak dersler</v>
      </c>
      <c r="U46" s="6" t="str">
        <f>HLOOKUP(U$1,program!$E46:$J47,2,FALSE)</f>
        <v>ortak dersler</v>
      </c>
      <c r="V46" s="6" t="str">
        <f>HLOOKUP(V$1,program!$E46:$J47,2,FALSE)</f>
        <v>ortak dersler</v>
      </c>
      <c r="W46" s="6" t="str">
        <f>HLOOKUP(W$1,program!$E46:$J47,2,FALSE)</f>
        <v>ortak dersler</v>
      </c>
    </row>
    <row r="47" spans="1:23" s="34" customFormat="1" ht="15.75" thickBot="1" x14ac:dyDescent="0.25">
      <c r="A47" s="2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ortak dersler</v>
      </c>
      <c r="K50" s="6" t="str">
        <f>HLOOKUP(K$1,program!$E50:$J51,2,FALSE)</f>
        <v>ortak dersler</v>
      </c>
      <c r="L50" s="6" t="str">
        <f>HLOOKUP(L$1,program!$E50:$J51,2,FALSE)</f>
        <v>ortak dersler</v>
      </c>
      <c r="M50" s="6" t="str">
        <f>HLOOKUP(M$1,program!$E50:$J51,2,FALSE)</f>
        <v>ortak dersler</v>
      </c>
      <c r="N50" s="6" t="str">
        <f>HLOOKUP(N$1,program!$E50:$J51,2,FALSE)</f>
        <v>ortak dersler</v>
      </c>
      <c r="O50" s="6" t="str">
        <f>HLOOKUP(O$1,program!$E50:$J51,2,FALSE)</f>
        <v>ortak dersler</v>
      </c>
      <c r="P50" s="6" t="str">
        <f>HLOOKUP(P$1,program!$E50:$J51,2,FALSE)</f>
        <v>ortak dersler</v>
      </c>
      <c r="Q50" s="6" t="str">
        <f>HLOOKUP(Q$1,program!$E50:$J51,2,FALSE)</f>
        <v>ortak dersler</v>
      </c>
      <c r="R50" s="6" t="str">
        <f>HLOOKUP(R$1,program!$E50:$J51,2,FALSE)</f>
        <v>ortak dersler</v>
      </c>
      <c r="S50" s="6" t="str">
        <f>HLOOKUP(S$1,program!$E50:$J51,2,FALSE)</f>
        <v>ortak dersler</v>
      </c>
      <c r="T50" s="6" t="str">
        <f>HLOOKUP(T$1,program!$E50:$J51,2,FALSE)</f>
        <v>ortak dersler</v>
      </c>
      <c r="U50" s="6" t="str">
        <f>HLOOKUP(U$1,program!$E50:$J51,2,FALSE)</f>
        <v>ortak dersler</v>
      </c>
      <c r="V50" s="6" t="str">
        <f>HLOOKUP(V$1,program!$E50:$J51,2,FALSE)</f>
        <v>ortak dersler</v>
      </c>
      <c r="W50" s="6" t="str">
        <f>HLOOKUP(W$1,program!$E50:$J51,2,FALSE)</f>
        <v>ortak dersler</v>
      </c>
    </row>
    <row r="51" spans="1:23" s="34" customFormat="1" ht="15.75" thickBot="1" x14ac:dyDescent="0.25">
      <c r="A51" s="2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ortak dersler</v>
      </c>
      <c r="K52" s="6" t="str">
        <f>HLOOKUP(K$1,program!$E52:$J53,2,FALSE)</f>
        <v>ortak dersler</v>
      </c>
      <c r="L52" s="6" t="str">
        <f>HLOOKUP(L$1,program!$E52:$J53,2,FALSE)</f>
        <v>ortak dersler</v>
      </c>
      <c r="M52" s="6" t="str">
        <f>HLOOKUP(M$1,program!$E52:$J53,2,FALSE)</f>
        <v>ortak dersler</v>
      </c>
      <c r="N52" s="6" t="str">
        <f>HLOOKUP(N$1,program!$E52:$J53,2,FALSE)</f>
        <v>ortak dersler</v>
      </c>
      <c r="O52" s="6" t="str">
        <f>HLOOKUP(O$1,program!$E52:$J53,2,FALSE)</f>
        <v>ortak dersler</v>
      </c>
      <c r="P52" s="6" t="str">
        <f>HLOOKUP(P$1,program!$E52:$J53,2,FALSE)</f>
        <v>ortak dersler</v>
      </c>
      <c r="Q52" s="6" t="str">
        <f>HLOOKUP(Q$1,program!$E52:$J53,2,FALSE)</f>
        <v>ortak dersler</v>
      </c>
      <c r="R52" s="6" t="str">
        <f>HLOOKUP(R$1,program!$E52:$J53,2,FALSE)</f>
        <v>ortak dersler</v>
      </c>
      <c r="S52" s="6" t="str">
        <f>HLOOKUP(S$1,program!$E52:$J53,2,FALSE)</f>
        <v>ortak dersler</v>
      </c>
      <c r="T52" s="6" t="str">
        <f>HLOOKUP(T$1,program!$E52:$J53,2,FALSE)</f>
        <v>ortak dersler</v>
      </c>
      <c r="U52" s="6" t="str">
        <f>HLOOKUP(U$1,program!$E52:$J53,2,FALSE)</f>
        <v>ortak dersler</v>
      </c>
      <c r="V52" s="6" t="str">
        <f>HLOOKUP(V$1,program!$E52:$J53,2,FALSE)</f>
        <v>ortak dersler</v>
      </c>
      <c r="W52" s="6" t="str">
        <f>HLOOKUP(W$1,program!$E52:$J53,2,FALSE)</f>
        <v>ortak dersler</v>
      </c>
    </row>
    <row r="53" spans="1:23" s="34" customFormat="1" ht="15.75" thickBot="1" x14ac:dyDescent="0.25">
      <c r="A53" s="2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SSD kodlu Sosyal Seçmeli D</v>
      </c>
      <c r="K56" s="6" t="str">
        <f>HLOOKUP(K$1,program!$E56:$J57,2,FALSE)</f>
        <v>SSD kodlu Sosyal Seçmeli D</v>
      </c>
      <c r="L56" s="6" t="str">
        <f>HLOOKUP(L$1,program!$E56:$J57,2,FALSE)</f>
        <v>SSD kodlu Sosyal Seçmeli D</v>
      </c>
      <c r="M56" s="6" t="str">
        <f>HLOOKUP(M$1,program!$E56:$J57,2,FALSE)</f>
        <v>SSD kodlu Sosyal Seçmeli D</v>
      </c>
      <c r="N56" s="6" t="str">
        <f>HLOOKUP(N$1,program!$E56:$J57,2,FALSE)</f>
        <v>SSD kodlu Sosyal Seçmeli D</v>
      </c>
      <c r="O56" s="6" t="str">
        <f>HLOOKUP(O$1,program!$E56:$J57,2,FALSE)</f>
        <v>SSD kodlu Sosyal Seçmeli D</v>
      </c>
      <c r="P56" s="6" t="str">
        <f>HLOOKUP(P$1,program!$E56:$J57,2,FALSE)</f>
        <v>SSD kodlu Sosyal Seçmeli D</v>
      </c>
      <c r="Q56" s="6" t="str">
        <f>HLOOKUP(Q$1,program!$E56:$J57,2,FALSE)</f>
        <v>SSD kodlu Sosyal Seçmeli D</v>
      </c>
      <c r="R56" s="6" t="str">
        <f>HLOOKUP(R$1,program!$E56:$J57,2,FALSE)</f>
        <v>SSD kodlu Sosyal Seçmeli D</v>
      </c>
      <c r="S56" s="6" t="str">
        <f>HLOOKUP(S$1,program!$E56:$J57,2,FALSE)</f>
        <v>SSD kodlu Sosyal Seçmeli D</v>
      </c>
      <c r="T56" s="6" t="str">
        <f>HLOOKUP(T$1,program!$E56:$J57,2,FALSE)</f>
        <v>SSD kodlu Sosyal Seçmeli D</v>
      </c>
      <c r="U56" s="6" t="str">
        <f>HLOOKUP(U$1,program!$E56:$J57,2,FALSE)</f>
        <v>SSD kodlu Sosyal Seçmeli D</v>
      </c>
      <c r="V56" s="6" t="str">
        <f>HLOOKUP(V$1,program!$E56:$J57,2,FALSE)</f>
        <v>SSD kodlu Sosyal Seçmeli D</v>
      </c>
      <c r="W56" s="6" t="str">
        <f>HLOOKUP(W$1,program!$E56:$J57,2,FALSE)</f>
        <v>SSD kodlu Sosyal Seçmeli D</v>
      </c>
    </row>
    <row r="57" spans="1:23" s="34" customFormat="1" ht="15.75" thickBot="1" x14ac:dyDescent="0.25">
      <c r="A57" s="2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SSD kodlu Sosyal Seçmeli D</v>
      </c>
      <c r="K60" s="6" t="str">
        <f>HLOOKUP(K$1,program!$E60:$J61,2,FALSE)</f>
        <v>SSD kodlu Sosyal Seçmeli D</v>
      </c>
      <c r="L60" s="6" t="str">
        <f>HLOOKUP(L$1,program!$E60:$J61,2,FALSE)</f>
        <v>SSD kodlu Sosyal Seçmeli D</v>
      </c>
      <c r="M60" s="6" t="str">
        <f>HLOOKUP(M$1,program!$E60:$J61,2,FALSE)</f>
        <v>SSD kodlu Sosyal Seçmeli D</v>
      </c>
      <c r="N60" s="6" t="str">
        <f>HLOOKUP(N$1,program!$E60:$J61,2,FALSE)</f>
        <v>SSD kodlu Sosyal Seçmeli D</v>
      </c>
      <c r="O60" s="6" t="str">
        <f>HLOOKUP(O$1,program!$E60:$J61,2,FALSE)</f>
        <v>SSD kodlu Sosyal Seçmeli D</v>
      </c>
      <c r="P60" s="6" t="str">
        <f>HLOOKUP(P$1,program!$E60:$J61,2,FALSE)</f>
        <v>SSD kodlu Sosyal Seçmeli D</v>
      </c>
      <c r="Q60" s="6" t="str">
        <f>HLOOKUP(Q$1,program!$E60:$J61,2,FALSE)</f>
        <v>SSD kodlu Sosyal Seçmeli D</v>
      </c>
      <c r="R60" s="6" t="str">
        <f>HLOOKUP(R$1,program!$E60:$J61,2,FALSE)</f>
        <v>SSD kodlu Sosyal Seçmeli D</v>
      </c>
      <c r="S60" s="6" t="str">
        <f>HLOOKUP(S$1,program!$E60:$J61,2,FALSE)</f>
        <v>SSD kodlu Sosyal Seçmeli D</v>
      </c>
      <c r="T60" s="6" t="str">
        <f>HLOOKUP(T$1,program!$E60:$J61,2,FALSE)</f>
        <v>SSD kodlu Sosyal Seçmeli D</v>
      </c>
      <c r="U60" s="6" t="str">
        <f>HLOOKUP(U$1,program!$E60:$J61,2,FALSE)</f>
        <v>SSD kodlu Sosyal Seçmeli D</v>
      </c>
      <c r="V60" s="6" t="str">
        <f>HLOOKUP(V$1,program!$E60:$J61,2,FALSE)</f>
        <v>SSD kodlu Sosyal Seçmeli D</v>
      </c>
      <c r="W60" s="6" t="str">
        <f>HLOOKUP(W$1,program!$E60:$J61,2,FALSE)</f>
        <v>SSD kodlu Sosyal Seçmeli D</v>
      </c>
    </row>
    <row r="61" spans="1:23" s="34" customFormat="1" ht="15.75" thickBot="1" x14ac:dyDescent="0.25">
      <c r="A61" s="2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SSD kodlu Sosyal Seçmeli D</v>
      </c>
      <c r="K64" s="6" t="str">
        <f>HLOOKUP(K$1,program!$E64:$J65,2,FALSE)</f>
        <v>SSD kodlu Sosyal Seçmeli D</v>
      </c>
      <c r="L64" s="6" t="str">
        <f>HLOOKUP(L$1,program!$E64:$J65,2,FALSE)</f>
        <v>SSD kodlu Sosyal Seçmeli D</v>
      </c>
      <c r="M64" s="6" t="str">
        <f>HLOOKUP(M$1,program!$E64:$J65,2,FALSE)</f>
        <v>SSD kodlu Sosyal Seçmeli D</v>
      </c>
      <c r="N64" s="6" t="str">
        <f>HLOOKUP(N$1,program!$E64:$J65,2,FALSE)</f>
        <v>SSD kodlu Sosyal Seçmeli D</v>
      </c>
      <c r="O64" s="6" t="str">
        <f>HLOOKUP(O$1,program!$E64:$J65,2,FALSE)</f>
        <v>SSD kodlu Sosyal Seçmeli D</v>
      </c>
      <c r="P64" s="6" t="str">
        <f>HLOOKUP(P$1,program!$E64:$J65,2,FALSE)</f>
        <v>SSD kodlu Sosyal Seçmeli D</v>
      </c>
      <c r="Q64" s="6" t="str">
        <f>HLOOKUP(Q$1,program!$E64:$J65,2,FALSE)</f>
        <v>SSD kodlu Sosyal Seçmeli D</v>
      </c>
      <c r="R64" s="6" t="str">
        <f>HLOOKUP(R$1,program!$E64:$J65,2,FALSE)</f>
        <v>SSD kodlu Sosyal Seçmeli D</v>
      </c>
      <c r="S64" s="6" t="str">
        <f>HLOOKUP(S$1,program!$E64:$J65,2,FALSE)</f>
        <v>SSD kodlu Sosyal Seçmeli D</v>
      </c>
      <c r="T64" s="6" t="str">
        <f>HLOOKUP(T$1,program!$E64:$J65,2,FALSE)</f>
        <v>SSD kodlu Sosyal Seçmeli D</v>
      </c>
      <c r="U64" s="6" t="str">
        <f>HLOOKUP(U$1,program!$E64:$J65,2,FALSE)</f>
        <v>SSD kodlu Sosyal Seçmeli D</v>
      </c>
      <c r="V64" s="6" t="str">
        <f>HLOOKUP(V$1,program!$E64:$J65,2,FALSE)</f>
        <v>SSD kodlu Sosyal Seçmeli D</v>
      </c>
      <c r="W64" s="6" t="str">
        <f>HLOOKUP(W$1,program!$E64:$J65,2,FALSE)</f>
        <v>SSD kodlu Sosyal Seçmeli D</v>
      </c>
    </row>
    <row r="65" spans="1:23" s="34" customFormat="1" ht="15.75" customHeight="1" thickBot="1" x14ac:dyDescent="0.25">
      <c r="A65" s="2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1">
        <f>Ders_Programı!A69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DOKU KÜLTÜRÜ VE KÖK HÜCRE</v>
      </c>
      <c r="K74" s="6" t="str">
        <f>HLOOKUP(K$1,program!$E74:$J75,2,FALSE)</f>
        <v>DOKU KÜLTÜRÜ VE KÖK HÜCRE</v>
      </c>
      <c r="L74" s="6" t="str">
        <f>HLOOKUP(L$1,program!$E74:$J75,2,FALSE)</f>
        <v>DOKU KÜLTÜRÜ VE KÖK HÜCRE</v>
      </c>
      <c r="M74" s="6" t="str">
        <f>HLOOKUP(M$1,program!$E74:$J75,2,FALSE)</f>
        <v>DOKU KÜLTÜRÜ VE KÖK HÜCRE</v>
      </c>
      <c r="N74" s="6" t="str">
        <f>HLOOKUP(N$1,program!$E74:$J75,2,FALSE)</f>
        <v>DOKU KÜLTÜRÜ VE KÖK HÜCRE</v>
      </c>
      <c r="O74" s="6" t="str">
        <f>HLOOKUP(O$1,program!$E74:$J75,2,FALSE)</f>
        <v>DOKU KÜLTÜRÜ VE KÖK HÜCRE</v>
      </c>
      <c r="P74" s="6" t="str">
        <f>HLOOKUP(P$1,program!$E74:$J75,2,FALSE)</f>
        <v>DOKU KÜLTÜRÜ VE KÖK HÜCRE</v>
      </c>
      <c r="Q74" s="6" t="str">
        <f>HLOOKUP(Q$1,program!$E74:$J75,2,FALSE)</f>
        <v>DOKU KÜLTÜRÜ VE KÖK HÜCRE</v>
      </c>
      <c r="R74" s="6" t="str">
        <f>HLOOKUP(R$1,program!$E74:$J75,2,FALSE)</f>
        <v>DOKU KÜLTÜRÜ VE KÖK HÜCRE</v>
      </c>
      <c r="S74" s="6" t="str">
        <f>HLOOKUP(S$1,program!$E74:$J75,2,FALSE)</f>
        <v>DOKU KÜLTÜRÜ VE KÖK HÜCRE</v>
      </c>
      <c r="T74" s="6" t="str">
        <f>HLOOKUP(T$1,program!$E74:$J75,2,FALSE)</f>
        <v>DOKU KÜLTÜRÜ VE KÖK HÜCRE</v>
      </c>
      <c r="U74" s="6" t="str">
        <f>HLOOKUP(U$1,program!$E74:$J75,2,FALSE)</f>
        <v>DOKU KÜLTÜRÜ VE KÖK HÜCRE</v>
      </c>
      <c r="V74" s="6" t="str">
        <f>HLOOKUP(V$1,program!$E74:$J75,2,FALSE)</f>
        <v>DOKU KÜLTÜRÜ VE KÖK HÜCRE</v>
      </c>
      <c r="W74" s="6" t="str">
        <f>HLOOKUP(W$1,program!$E74:$J75,2,FALSE)</f>
        <v>DOKU KÜLTÜRÜ VE KÖK HÜCRE</v>
      </c>
    </row>
    <row r="75" spans="1:23" s="34" customFormat="1" ht="15.75" thickBot="1" x14ac:dyDescent="0.25">
      <c r="A75" s="2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MİKOLOJİ</v>
      </c>
      <c r="K78" s="6" t="str">
        <f>HLOOKUP(K$1,program!$E78:$J79,2,FALSE)</f>
        <v>MİKOLOJİ</v>
      </c>
      <c r="L78" s="6" t="str">
        <f>HLOOKUP(L$1,program!$E78:$J79,2,FALSE)</f>
        <v>MİKOLOJİ</v>
      </c>
      <c r="M78" s="6" t="str">
        <f>HLOOKUP(M$1,program!$E78:$J79,2,FALSE)</f>
        <v>MİKOLOJİ</v>
      </c>
      <c r="N78" s="6" t="str">
        <f>HLOOKUP(N$1,program!$E78:$J79,2,FALSE)</f>
        <v>MİKOLOJİ</v>
      </c>
      <c r="O78" s="6" t="str">
        <f>HLOOKUP(O$1,program!$E78:$J79,2,FALSE)</f>
        <v>MİKOLOJİ</v>
      </c>
      <c r="P78" s="6" t="str">
        <f>HLOOKUP(P$1,program!$E78:$J79,2,FALSE)</f>
        <v>MİKOLOJİ</v>
      </c>
      <c r="Q78" s="6" t="str">
        <f>HLOOKUP(Q$1,program!$E78:$J79,2,FALSE)</f>
        <v>MİKOLOJİ</v>
      </c>
      <c r="R78" s="6" t="str">
        <f>HLOOKUP(R$1,program!$E78:$J79,2,FALSE)</f>
        <v>MİKOLOJİ</v>
      </c>
      <c r="S78" s="6" t="str">
        <f>HLOOKUP(S$1,program!$E78:$J79,2,FALSE)</f>
        <v>MİKOLOJİ</v>
      </c>
      <c r="T78" s="6" t="str">
        <f>HLOOKUP(T$1,program!$E78:$J79,2,FALSE)</f>
        <v>MİKOLOJİ</v>
      </c>
      <c r="U78" s="6" t="str">
        <f>HLOOKUP(U$1,program!$E78:$J79,2,FALSE)</f>
        <v>MİKOLOJİ</v>
      </c>
      <c r="V78" s="6" t="str">
        <f>HLOOKUP(V$1,program!$E78:$J79,2,FALSE)</f>
        <v>MİKOLOJİ</v>
      </c>
      <c r="W78" s="6" t="str">
        <f>HLOOKUP(W$1,program!$E78:$J79,2,FALSE)</f>
        <v>MİKOLOJİ</v>
      </c>
    </row>
    <row r="79" spans="1:23" s="34" customFormat="1" ht="15.75" thickBot="1" x14ac:dyDescent="0.25">
      <c r="A79" s="2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KLİNİK MİKROBİYOLOJİ</v>
      </c>
      <c r="K82" s="6" t="str">
        <f>HLOOKUP(K$1,program!$E82:$J83,2,FALSE)</f>
        <v>KLİNİK MİKROBİYOLOJİ</v>
      </c>
      <c r="L82" s="6" t="str">
        <f>HLOOKUP(L$1,program!$E82:$J83,2,FALSE)</f>
        <v>KLİNİK MİKROBİYOLOJİ</v>
      </c>
      <c r="M82" s="6" t="str">
        <f>HLOOKUP(M$1,program!$E82:$J83,2,FALSE)</f>
        <v>KLİNİK MİKROBİYOLOJİ</v>
      </c>
      <c r="N82" s="6" t="str">
        <f>HLOOKUP(N$1,program!$E82:$J83,2,FALSE)</f>
        <v>KLİNİK MİKROBİYOLOJİ</v>
      </c>
      <c r="O82" s="6" t="str">
        <f>HLOOKUP(O$1,program!$E82:$J83,2,FALSE)</f>
        <v>KLİNİK MİKROBİYOLOJİ</v>
      </c>
      <c r="P82" s="6" t="str">
        <f>HLOOKUP(P$1,program!$E82:$J83,2,FALSE)</f>
        <v>KLİNİK MİKROBİYOLOJİ</v>
      </c>
      <c r="Q82" s="6" t="str">
        <f>HLOOKUP(Q$1,program!$E82:$J83,2,FALSE)</f>
        <v>KLİNİK MİKROBİYOLOJİ</v>
      </c>
      <c r="R82" s="6" t="str">
        <f>HLOOKUP(R$1,program!$E82:$J83,2,FALSE)</f>
        <v>KLİNİK MİKROBİYOLOJİ</v>
      </c>
      <c r="S82" s="6" t="str">
        <f>HLOOKUP(S$1,program!$E82:$J83,2,FALSE)</f>
        <v>KLİNİK MİKROBİYOLOJİ</v>
      </c>
      <c r="T82" s="6" t="str">
        <f>HLOOKUP(T$1,program!$E82:$J83,2,FALSE)</f>
        <v>KLİNİK MİKROBİYOLOJİ</v>
      </c>
      <c r="U82" s="6" t="str">
        <f>HLOOKUP(U$1,program!$E82:$J83,2,FALSE)</f>
        <v>KLİNİK MİKROBİYOLOJİ</v>
      </c>
      <c r="V82" s="6" t="str">
        <f>HLOOKUP(V$1,program!$E82:$J83,2,FALSE)</f>
        <v>KLİNİK MİKROBİYOLOJİ</v>
      </c>
      <c r="W82" s="6" t="str">
        <f>HLOOKUP(W$1,program!$E82:$J83,2,FALSE)</f>
        <v>KLİNİK MİKROBİYOLOJİ</v>
      </c>
    </row>
    <row r="83" spans="1:23" s="34" customFormat="1" ht="15.75" thickBot="1" x14ac:dyDescent="0.25">
      <c r="A83" s="2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1">
        <f>Ders_Programı!A91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BİYOTEKNOLOJİ</v>
      </c>
      <c r="K94" s="6" t="str">
        <f>HLOOKUP(K$1,program!$E94:$J95,2,FALSE)</f>
        <v>BİYOTEKNOLOJİ</v>
      </c>
      <c r="L94" s="6" t="str">
        <f>HLOOKUP(L$1,program!$E94:$J95,2,FALSE)</f>
        <v>BİYOTEKNOLOJİ</v>
      </c>
      <c r="M94" s="6" t="str">
        <f>HLOOKUP(M$1,program!$E94:$J95,2,FALSE)</f>
        <v>BİYOTEKNOLOJİ</v>
      </c>
      <c r="N94" s="6" t="str">
        <f>HLOOKUP(N$1,program!$E94:$J95,2,FALSE)</f>
        <v>BİYOTEKNOLOJİ</v>
      </c>
      <c r="O94" s="6" t="str">
        <f>HLOOKUP(O$1,program!$E94:$J95,2,FALSE)</f>
        <v>BİYOTEKNOLOJİ</v>
      </c>
      <c r="P94" s="6" t="str">
        <f>HLOOKUP(P$1,program!$E94:$J95,2,FALSE)</f>
        <v>BİYOTEKNOLOJİ</v>
      </c>
      <c r="Q94" s="6" t="str">
        <f>HLOOKUP(Q$1,program!$E94:$J95,2,FALSE)</f>
        <v>BİYOTEKNOLOJİ</v>
      </c>
      <c r="R94" s="6" t="str">
        <f>HLOOKUP(R$1,program!$E94:$J95,2,FALSE)</f>
        <v>BİYOTEKNOLOJİ</v>
      </c>
      <c r="S94" s="6" t="str">
        <f>HLOOKUP(S$1,program!$E94:$J95,2,FALSE)</f>
        <v>BİYOTEKNOLOJİ</v>
      </c>
      <c r="T94" s="6" t="str">
        <f>HLOOKUP(T$1,program!$E94:$J95,2,FALSE)</f>
        <v>BİYOTEKNOLOJİ</v>
      </c>
      <c r="U94" s="6" t="str">
        <f>HLOOKUP(U$1,program!$E94:$J95,2,FALSE)</f>
        <v>BİYOTEKNOLOJİ</v>
      </c>
      <c r="V94" s="6" t="str">
        <f>HLOOKUP(V$1,program!$E94:$J95,2,FALSE)</f>
        <v>BİYOTEKNOLOJİ</v>
      </c>
      <c r="W94" s="6" t="str">
        <f>HLOOKUP(W$1,program!$E94:$J95,2,FALSE)</f>
        <v>BİYOTEKNOLOJİ</v>
      </c>
    </row>
    <row r="95" spans="1:23" s="34" customFormat="1" ht="15.75" thickBot="1" x14ac:dyDescent="0.25">
      <c r="A95" s="2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GENEL MATEMATİK</v>
      </c>
      <c r="K96" s="6" t="str">
        <f>HLOOKUP(K$1,program!$E96:$J97,2,FALSE)</f>
        <v>GENEL MATEMATİK</v>
      </c>
      <c r="L96" s="6" t="str">
        <f>HLOOKUP(L$1,program!$E96:$J97,2,FALSE)</f>
        <v>GENEL MATEMATİK</v>
      </c>
      <c r="M96" s="6" t="str">
        <f>HLOOKUP(M$1,program!$E96:$J97,2,FALSE)</f>
        <v>GENEL MATEMATİK</v>
      </c>
      <c r="N96" s="6" t="str">
        <f>HLOOKUP(N$1,program!$E96:$J97,2,FALSE)</f>
        <v>GENEL MATEMATİK</v>
      </c>
      <c r="O96" s="6" t="str">
        <f>HLOOKUP(O$1,program!$E96:$J97,2,FALSE)</f>
        <v>GENEL MATEMATİK</v>
      </c>
      <c r="P96" s="6" t="str">
        <f>HLOOKUP(P$1,program!$E96:$J97,2,FALSE)</f>
        <v>GENEL MATEMATİK</v>
      </c>
      <c r="Q96" s="6" t="str">
        <f>HLOOKUP(Q$1,program!$E96:$J97,2,FALSE)</f>
        <v>GENEL MATEMATİK</v>
      </c>
      <c r="R96" s="6" t="str">
        <f>HLOOKUP(R$1,program!$E96:$J97,2,FALSE)</f>
        <v>GENEL MATEMATİK</v>
      </c>
      <c r="S96" s="6" t="str">
        <f>HLOOKUP(S$1,program!$E96:$J97,2,FALSE)</f>
        <v>GENEL MATEMATİK</v>
      </c>
      <c r="T96" s="6" t="str">
        <f>HLOOKUP(T$1,program!$E96:$J97,2,FALSE)</f>
        <v>GENEL MATEMATİK</v>
      </c>
      <c r="U96" s="6" t="str">
        <f>HLOOKUP(U$1,program!$E96:$J97,2,FALSE)</f>
        <v>GENEL MATEMATİK</v>
      </c>
      <c r="V96" s="6" t="str">
        <f>HLOOKUP(V$1,program!$E96:$J97,2,FALSE)</f>
        <v>GENEL MATEMATİK</v>
      </c>
      <c r="W96" s="6" t="str">
        <f>HLOOKUP(W$1,program!$E96:$J97,2,FALSE)</f>
        <v>GENEL MATEMATİK</v>
      </c>
    </row>
    <row r="97" spans="1:23" s="34" customFormat="1" ht="15.75" thickBot="1" x14ac:dyDescent="0.25">
      <c r="A97" s="2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BİYOMÜHENDİSLİK</v>
      </c>
      <c r="K100" s="6" t="str">
        <f>HLOOKUP(K$1,program!$E100:$J101,2,FALSE)</f>
        <v>BİYOMÜHENDİSLİK</v>
      </c>
      <c r="L100" s="6" t="str">
        <f>HLOOKUP(L$1,program!$E100:$J101,2,FALSE)</f>
        <v>BİYOMÜHENDİSLİK</v>
      </c>
      <c r="M100" s="6" t="str">
        <f>HLOOKUP(M$1,program!$E100:$J101,2,FALSE)</f>
        <v>BİYOMÜHENDİSLİK</v>
      </c>
      <c r="N100" s="6" t="str">
        <f>HLOOKUP(N$1,program!$E100:$J101,2,FALSE)</f>
        <v>BİYOMÜHENDİSLİK</v>
      </c>
      <c r="O100" s="6" t="str">
        <f>HLOOKUP(O$1,program!$E100:$J101,2,FALSE)</f>
        <v>BİYOMÜHENDİSLİK</v>
      </c>
      <c r="P100" s="6" t="str">
        <f>HLOOKUP(P$1,program!$E100:$J101,2,FALSE)</f>
        <v>BİYOMÜHENDİSLİK</v>
      </c>
      <c r="Q100" s="6" t="str">
        <f>HLOOKUP(Q$1,program!$E100:$J101,2,FALSE)</f>
        <v>BİYOMÜHENDİSLİK</v>
      </c>
      <c r="R100" s="6" t="str">
        <f>HLOOKUP(R$1,program!$E100:$J101,2,FALSE)</f>
        <v>BİYOMÜHENDİSLİK</v>
      </c>
      <c r="S100" s="6" t="str">
        <f>HLOOKUP(S$1,program!$E100:$J101,2,FALSE)</f>
        <v>BİYOMÜHENDİSLİK</v>
      </c>
      <c r="T100" s="6" t="str">
        <f>HLOOKUP(T$1,program!$E100:$J101,2,FALSE)</f>
        <v>BİYOMÜHENDİSLİK</v>
      </c>
      <c r="U100" s="6" t="str">
        <f>HLOOKUP(U$1,program!$E100:$J101,2,FALSE)</f>
        <v>BİYOMÜHENDİSLİK</v>
      </c>
      <c r="V100" s="6" t="str">
        <f>HLOOKUP(V$1,program!$E100:$J101,2,FALSE)</f>
        <v>BİYOMÜHENDİSLİK</v>
      </c>
      <c r="W100" s="6" t="str">
        <f>HLOOKUP(W$1,program!$E100:$J101,2,FALSE)</f>
        <v>BİYOMÜHENDİSLİK</v>
      </c>
    </row>
    <row r="101" spans="1:23" s="34" customFormat="1" ht="15.75" thickBot="1" x14ac:dyDescent="0.25">
      <c r="A101" s="2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1">
        <f>Ders_Programı!A113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GENETİK HASTALIKLAR</v>
      </c>
      <c r="K116" s="6" t="str">
        <f>HLOOKUP(K$1,program!$E116:$J117,2,FALSE)</f>
        <v>GENETİK HASTALIKLAR</v>
      </c>
      <c r="L116" s="6" t="str">
        <f>HLOOKUP(L$1,program!$E116:$J117,2,FALSE)</f>
        <v>GENETİK HASTALIKLAR</v>
      </c>
      <c r="M116" s="6" t="str">
        <f>HLOOKUP(M$1,program!$E116:$J117,2,FALSE)</f>
        <v>GENETİK HASTALIKLAR</v>
      </c>
      <c r="N116" s="6" t="str">
        <f>HLOOKUP(N$1,program!$E116:$J117,2,FALSE)</f>
        <v>GENETİK HASTALIKLAR</v>
      </c>
      <c r="O116" s="6" t="str">
        <f>HLOOKUP(O$1,program!$E116:$J117,2,FALSE)</f>
        <v>GENETİK HASTALIKLAR</v>
      </c>
      <c r="P116" s="6" t="str">
        <f>HLOOKUP(P$1,program!$E116:$J117,2,FALSE)</f>
        <v>GENETİK HASTALIKLAR</v>
      </c>
      <c r="Q116" s="6" t="str">
        <f>HLOOKUP(Q$1,program!$E116:$J117,2,FALSE)</f>
        <v>GENETİK HASTALIKLAR</v>
      </c>
      <c r="R116" s="6" t="str">
        <f>HLOOKUP(R$1,program!$E116:$J117,2,FALSE)</f>
        <v>GENETİK HASTALIKLAR</v>
      </c>
      <c r="S116" s="6" t="str">
        <f>HLOOKUP(S$1,program!$E116:$J117,2,FALSE)</f>
        <v>GENETİK HASTALIKLAR</v>
      </c>
      <c r="T116" s="6" t="str">
        <f>HLOOKUP(T$1,program!$E116:$J117,2,FALSE)</f>
        <v>GENETİK HASTALIKLAR</v>
      </c>
      <c r="U116" s="6" t="str">
        <f>HLOOKUP(U$1,program!$E116:$J117,2,FALSE)</f>
        <v>GENETİK HASTALIKLAR</v>
      </c>
      <c r="V116" s="6" t="str">
        <f>HLOOKUP(V$1,program!$E116:$J117,2,FALSE)</f>
        <v>GENETİK HASTALIKLAR</v>
      </c>
      <c r="W116" s="6" t="str">
        <f>HLOOKUP(W$1,program!$E116:$J117,2,FALSE)</f>
        <v>GENETİK HASTALIKLAR</v>
      </c>
    </row>
    <row r="117" spans="1:23" s="34" customFormat="1" ht="15.75" thickBot="1" x14ac:dyDescent="0.25">
      <c r="A117" s="2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MİKROBİYAL EKOLOJİ</v>
      </c>
      <c r="K122" s="6" t="str">
        <f>HLOOKUP(K$1,program!$E122:$J123,2,FALSE)</f>
        <v>MİKROBİYAL EKOLOJİ</v>
      </c>
      <c r="L122" s="6" t="str">
        <f>HLOOKUP(L$1,program!$E122:$J123,2,FALSE)</f>
        <v>MİKROBİYAL EKOLOJİ</v>
      </c>
      <c r="M122" s="6" t="str">
        <f>HLOOKUP(M$1,program!$E122:$J123,2,FALSE)</f>
        <v>MİKROBİYAL EKOLOJİ</v>
      </c>
      <c r="N122" s="6" t="str">
        <f>HLOOKUP(N$1,program!$E122:$J123,2,FALSE)</f>
        <v>MİKROBİYAL EKOLOJİ</v>
      </c>
      <c r="O122" s="6" t="str">
        <f>HLOOKUP(O$1,program!$E122:$J123,2,FALSE)</f>
        <v>MİKROBİYAL EKOLOJİ</v>
      </c>
      <c r="P122" s="6" t="str">
        <f>HLOOKUP(P$1,program!$E122:$J123,2,FALSE)</f>
        <v>MİKROBİYAL EKOLOJİ</v>
      </c>
      <c r="Q122" s="6" t="str">
        <f>HLOOKUP(Q$1,program!$E122:$J123,2,FALSE)</f>
        <v>MİKROBİYAL EKOLOJİ</v>
      </c>
      <c r="R122" s="6" t="str">
        <f>HLOOKUP(R$1,program!$E122:$J123,2,FALSE)</f>
        <v>MİKROBİYAL EKOLOJİ</v>
      </c>
      <c r="S122" s="6" t="str">
        <f>HLOOKUP(S$1,program!$E122:$J123,2,FALSE)</f>
        <v>MİKROBİYAL EKOLOJİ</v>
      </c>
      <c r="T122" s="6" t="str">
        <f>HLOOKUP(T$1,program!$E122:$J123,2,FALSE)</f>
        <v>MİKROBİYAL EKOLOJİ</v>
      </c>
      <c r="U122" s="6" t="str">
        <f>HLOOKUP(U$1,program!$E122:$J123,2,FALSE)</f>
        <v>MİKROBİYAL EKOLOJİ</v>
      </c>
      <c r="V122" s="6" t="str">
        <f>HLOOKUP(V$1,program!$E122:$J123,2,FALSE)</f>
        <v>MİKROBİYAL EKOLOJİ</v>
      </c>
      <c r="W122" s="6" t="str">
        <f>HLOOKUP(W$1,program!$E122:$J123,2,FALSE)</f>
        <v>MİKROBİYAL EKOLOJİ</v>
      </c>
    </row>
    <row r="123" spans="1:23" s="34" customFormat="1" ht="15.75" thickBot="1" x14ac:dyDescent="0.25">
      <c r="A123" s="2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ANALİTİK TEKNİKLER</v>
      </c>
      <c r="K126" s="6" t="str">
        <f>HLOOKUP(K$1,program!$E126:$J127,2,FALSE)</f>
        <v>ANALİTİK TEKNİKLER</v>
      </c>
      <c r="L126" s="6" t="str">
        <f>HLOOKUP(L$1,program!$E126:$J127,2,FALSE)</f>
        <v>ANALİTİK TEKNİKLER</v>
      </c>
      <c r="M126" s="6" t="str">
        <f>HLOOKUP(M$1,program!$E126:$J127,2,FALSE)</f>
        <v>ANALİTİK TEKNİKLER</v>
      </c>
      <c r="N126" s="6" t="str">
        <f>HLOOKUP(N$1,program!$E126:$J127,2,FALSE)</f>
        <v>ANALİTİK TEKNİKLER</v>
      </c>
      <c r="O126" s="6" t="str">
        <f>HLOOKUP(O$1,program!$E126:$J127,2,FALSE)</f>
        <v>ANALİTİK TEKNİKLER</v>
      </c>
      <c r="P126" s="6" t="str">
        <f>HLOOKUP(P$1,program!$E126:$J127,2,FALSE)</f>
        <v>ANALİTİK TEKNİKLER</v>
      </c>
      <c r="Q126" s="6" t="str">
        <f>HLOOKUP(Q$1,program!$E126:$J127,2,FALSE)</f>
        <v>ANALİTİK TEKNİKLER</v>
      </c>
      <c r="R126" s="6" t="str">
        <f>HLOOKUP(R$1,program!$E126:$J127,2,FALSE)</f>
        <v>ANALİTİK TEKNİKLER</v>
      </c>
      <c r="S126" s="6" t="str">
        <f>HLOOKUP(S$1,program!$E126:$J127,2,FALSE)</f>
        <v>ANALİTİK TEKNİKLER</v>
      </c>
      <c r="T126" s="6" t="str">
        <f>HLOOKUP(T$1,program!$E126:$J127,2,FALSE)</f>
        <v>ANALİTİK TEKNİKLER</v>
      </c>
      <c r="U126" s="6" t="str">
        <f>HLOOKUP(U$1,program!$E126:$J127,2,FALSE)</f>
        <v>ANALİTİK TEKNİKLER</v>
      </c>
      <c r="V126" s="6" t="str">
        <f>HLOOKUP(V$1,program!$E126:$J127,2,FALSE)</f>
        <v>ANALİTİK TEKNİKLER</v>
      </c>
      <c r="W126" s="6" t="str">
        <f>HLOOKUP(W$1,program!$E126:$J127,2,FALSE)</f>
        <v>ANALİTİK TEKNİKLER</v>
      </c>
    </row>
    <row r="127" spans="1:23" s="34" customFormat="1" ht="15.75" thickBot="1" x14ac:dyDescent="0.25">
      <c r="A127" s="2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1">
        <f>Ders_Programı!A135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FİZYOLOJİ</v>
      </c>
      <c r="K138" s="6" t="str">
        <f>HLOOKUP(K$1,program!$E138:$J139,2,FALSE)</f>
        <v>FİZYOLOJİ</v>
      </c>
      <c r="L138" s="6" t="str">
        <f>HLOOKUP(L$1,program!$E138:$J139,2,FALSE)</f>
        <v>FİZYOLOJİ</v>
      </c>
      <c r="M138" s="6" t="str">
        <f>HLOOKUP(M$1,program!$E138:$J139,2,FALSE)</f>
        <v>FİZYOLOJİ</v>
      </c>
      <c r="N138" s="6" t="str">
        <f>HLOOKUP(N$1,program!$E138:$J139,2,FALSE)</f>
        <v>FİZYOLOJİ</v>
      </c>
      <c r="O138" s="6" t="str">
        <f>HLOOKUP(O$1,program!$E138:$J139,2,FALSE)</f>
        <v>FİZYOLOJİ</v>
      </c>
      <c r="P138" s="6" t="str">
        <f>HLOOKUP(P$1,program!$E138:$J139,2,FALSE)</f>
        <v>FİZYOLOJİ</v>
      </c>
      <c r="Q138" s="6" t="str">
        <f>HLOOKUP(Q$1,program!$E138:$J139,2,FALSE)</f>
        <v>FİZYOLOJİ</v>
      </c>
      <c r="R138" s="6" t="str">
        <f>HLOOKUP(R$1,program!$E138:$J139,2,FALSE)</f>
        <v>FİZYOLOJİ</v>
      </c>
      <c r="S138" s="6" t="str">
        <f>HLOOKUP(S$1,program!$E138:$J139,2,FALSE)</f>
        <v>FİZYOLOJİ</v>
      </c>
      <c r="T138" s="6" t="str">
        <f>HLOOKUP(T$1,program!$E138:$J139,2,FALSE)</f>
        <v>FİZYOLOJİ</v>
      </c>
      <c r="U138" s="6" t="str">
        <f>HLOOKUP(U$1,program!$E138:$J139,2,FALSE)</f>
        <v>FİZYOLOJİ</v>
      </c>
      <c r="V138" s="6" t="str">
        <f>HLOOKUP(V$1,program!$E138:$J139,2,FALSE)</f>
        <v>FİZYOLOJİ</v>
      </c>
      <c r="W138" s="6" t="str">
        <f>HLOOKUP(W$1,program!$E138:$J139,2,FALSE)</f>
        <v>FİZYOLOJİ</v>
      </c>
    </row>
    <row r="139" spans="1:23" s="34" customFormat="1" ht="15.75" thickBot="1" x14ac:dyDescent="0.25">
      <c r="A139" s="2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BİYOFİZİK</v>
      </c>
      <c r="K144" s="6" t="str">
        <f>HLOOKUP(K$1,program!$E144:$J145,2,FALSE)</f>
        <v>BİYOFİZİK</v>
      </c>
      <c r="L144" s="6" t="str">
        <f>HLOOKUP(L$1,program!$E144:$J145,2,FALSE)</f>
        <v>BİYOFİZİK</v>
      </c>
      <c r="M144" s="6" t="str">
        <f>HLOOKUP(M$1,program!$E144:$J145,2,FALSE)</f>
        <v>BİYOFİZİK</v>
      </c>
      <c r="N144" s="6" t="str">
        <f>HLOOKUP(N$1,program!$E144:$J145,2,FALSE)</f>
        <v>BİYOFİZİK</v>
      </c>
      <c r="O144" s="6" t="str">
        <f>HLOOKUP(O$1,program!$E144:$J145,2,FALSE)</f>
        <v>BİYOFİZİK</v>
      </c>
      <c r="P144" s="6" t="str">
        <f>HLOOKUP(P$1,program!$E144:$J145,2,FALSE)</f>
        <v>BİYOFİZİK</v>
      </c>
      <c r="Q144" s="6" t="str">
        <f>HLOOKUP(Q$1,program!$E144:$J145,2,FALSE)</f>
        <v>BİYOFİZİK</v>
      </c>
      <c r="R144" s="6" t="str">
        <f>HLOOKUP(R$1,program!$E144:$J145,2,FALSE)</f>
        <v>BİYOFİZİK</v>
      </c>
      <c r="S144" s="6" t="str">
        <f>HLOOKUP(S$1,program!$E144:$J145,2,FALSE)</f>
        <v>BİYOFİZİK</v>
      </c>
      <c r="T144" s="6" t="str">
        <f>HLOOKUP(T$1,program!$E144:$J145,2,FALSE)</f>
        <v>BİYOFİZİK</v>
      </c>
      <c r="U144" s="6" t="str">
        <f>HLOOKUP(U$1,program!$E144:$J145,2,FALSE)</f>
        <v>BİYOFİZİK</v>
      </c>
      <c r="V144" s="6" t="str">
        <f>HLOOKUP(V$1,program!$E144:$J145,2,FALSE)</f>
        <v>BİYOFİZİK</v>
      </c>
      <c r="W144" s="6" t="str">
        <f>HLOOKUP(W$1,program!$E144:$J145,2,FALSE)</f>
        <v>BİYOFİZİK</v>
      </c>
    </row>
    <row r="145" spans="1:23" s="34" customFormat="1" ht="15.75" thickBot="1" x14ac:dyDescent="0.25">
      <c r="A145" s="2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#REF!</v>
      </c>
      <c r="K148" s="6" t="e">
        <f>HLOOKUP(K$1,program!$E148:$J149,2,FALSE)</f>
        <v>#REF!</v>
      </c>
      <c r="L148" s="6" t="e">
        <f>HLOOKUP(L$1,program!$E148:$J149,2,FALSE)</f>
        <v>#REF!</v>
      </c>
      <c r="M148" s="6" t="e">
        <f>HLOOKUP(M$1,program!$E148:$J149,2,FALSE)</f>
        <v>#REF!</v>
      </c>
      <c r="N148" s="6" t="e">
        <f>HLOOKUP(N$1,program!$E148:$J149,2,FALSE)</f>
        <v>#REF!</v>
      </c>
      <c r="O148" s="6" t="e">
        <f>HLOOKUP(O$1,program!$E148:$J149,2,FALSE)</f>
        <v>#REF!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2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1">
        <f>Ders_Programı!A157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TEMEL GENETİK</v>
      </c>
      <c r="K160" s="6" t="str">
        <f>HLOOKUP(K$1,program!$E160:$J161,2,FALSE)</f>
        <v>TEMEL GENETİK</v>
      </c>
      <c r="L160" s="6" t="str">
        <f>HLOOKUP(L$1,program!$E160:$J161,2,FALSE)</f>
        <v>TEMEL GENETİK</v>
      </c>
      <c r="M160" s="6" t="str">
        <f>HLOOKUP(M$1,program!$E160:$J161,2,FALSE)</f>
        <v>TEMEL GENETİK</v>
      </c>
      <c r="N160" s="6" t="str">
        <f>HLOOKUP(N$1,program!$E160:$J161,2,FALSE)</f>
        <v>TEMEL GENETİK</v>
      </c>
      <c r="O160" s="6" t="str">
        <f>HLOOKUP(O$1,program!$E160:$J161,2,FALSE)</f>
        <v>TEMEL GENETİK</v>
      </c>
      <c r="P160" s="6" t="str">
        <f>HLOOKUP(P$1,program!$E160:$J161,2,FALSE)</f>
        <v>TEMEL GENETİK</v>
      </c>
      <c r="Q160" s="6" t="str">
        <f>HLOOKUP(Q$1,program!$E160:$J161,2,FALSE)</f>
        <v>TEMEL GENETİK</v>
      </c>
      <c r="R160" s="6" t="str">
        <f>HLOOKUP(R$1,program!$E160:$J161,2,FALSE)</f>
        <v>TEMEL GENETİK</v>
      </c>
      <c r="S160" s="6" t="str">
        <f>HLOOKUP(S$1,program!$E160:$J161,2,FALSE)</f>
        <v>TEMEL GENETİK</v>
      </c>
      <c r="T160" s="6" t="str">
        <f>HLOOKUP(T$1,program!$E160:$J161,2,FALSE)</f>
        <v>TEMEL GENETİK</v>
      </c>
      <c r="U160" s="6" t="str">
        <f>HLOOKUP(U$1,program!$E160:$J161,2,FALSE)</f>
        <v>TEMEL GENETİK</v>
      </c>
      <c r="V160" s="6" t="str">
        <f>HLOOKUP(V$1,program!$E160:$J161,2,FALSE)</f>
        <v>TEMEL GENETİK</v>
      </c>
      <c r="W160" s="6" t="str">
        <f>HLOOKUP(W$1,program!$E160:$J161,2,FALSE)</f>
        <v>TEMEL GENETİK</v>
      </c>
    </row>
    <row r="161" spans="1:23" s="34" customFormat="1" ht="15.75" thickBot="1" x14ac:dyDescent="0.25">
      <c r="A161" s="2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BİYOETİK</v>
      </c>
      <c r="K166" s="6" t="str">
        <f>HLOOKUP(K$1,program!$E166:$J167,2,FALSE)</f>
        <v>BİYOETİK</v>
      </c>
      <c r="L166" s="6" t="str">
        <f>HLOOKUP(L$1,program!$E166:$J167,2,FALSE)</f>
        <v>BİYOETİK</v>
      </c>
      <c r="M166" s="6" t="str">
        <f>HLOOKUP(M$1,program!$E166:$J167,2,FALSE)</f>
        <v>BİYOETİK</v>
      </c>
      <c r="N166" s="6" t="str">
        <f>HLOOKUP(N$1,program!$E166:$J167,2,FALSE)</f>
        <v>BİYOETİK</v>
      </c>
      <c r="O166" s="6" t="str">
        <f>HLOOKUP(O$1,program!$E166:$J167,2,FALSE)</f>
        <v>BİYOETİK</v>
      </c>
      <c r="P166" s="6" t="str">
        <f>HLOOKUP(P$1,program!$E166:$J167,2,FALSE)</f>
        <v>BİYOETİK</v>
      </c>
      <c r="Q166" s="6" t="str">
        <f>HLOOKUP(Q$1,program!$E166:$J167,2,FALSE)</f>
        <v>BİYOETİK</v>
      </c>
      <c r="R166" s="6" t="str">
        <f>HLOOKUP(R$1,program!$E166:$J167,2,FALSE)</f>
        <v>BİYOETİK</v>
      </c>
      <c r="S166" s="6" t="str">
        <f>HLOOKUP(S$1,program!$E166:$J167,2,FALSE)</f>
        <v>BİYOETİK</v>
      </c>
      <c r="T166" s="6" t="str">
        <f>HLOOKUP(T$1,program!$E166:$J167,2,FALSE)</f>
        <v>BİYOETİK</v>
      </c>
      <c r="U166" s="6" t="str">
        <f>HLOOKUP(U$1,program!$E166:$J167,2,FALSE)</f>
        <v>BİYOETİK</v>
      </c>
      <c r="V166" s="6" t="str">
        <f>HLOOKUP(V$1,program!$E166:$J167,2,FALSE)</f>
        <v>BİYOETİK</v>
      </c>
      <c r="W166" s="6" t="str">
        <f>HLOOKUP(W$1,program!$E166:$J167,2,FALSE)</f>
        <v>BİYOETİK</v>
      </c>
    </row>
    <row r="167" spans="1:23" s="34" customFormat="1" ht="15.75" thickBot="1" x14ac:dyDescent="0.25">
      <c r="A167" s="2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KİMYA II</v>
      </c>
      <c r="K170" s="6" t="str">
        <f>HLOOKUP(K$1,program!$E170:$J171,2,FALSE)</f>
        <v>KİMYA II</v>
      </c>
      <c r="L170" s="6" t="str">
        <f>HLOOKUP(L$1,program!$E170:$J171,2,FALSE)</f>
        <v>KİMYA II</v>
      </c>
      <c r="M170" s="6" t="str">
        <f>HLOOKUP(M$1,program!$E170:$J171,2,FALSE)</f>
        <v>KİMYA II</v>
      </c>
      <c r="N170" s="6" t="str">
        <f>HLOOKUP(N$1,program!$E170:$J171,2,FALSE)</f>
        <v>KİMYA II</v>
      </c>
      <c r="O170" s="6" t="str">
        <f>HLOOKUP(O$1,program!$E170:$J171,2,FALSE)</f>
        <v>KİMYA II</v>
      </c>
      <c r="P170" s="6" t="str">
        <f>HLOOKUP(P$1,program!$E170:$J171,2,FALSE)</f>
        <v>KİMYA II</v>
      </c>
      <c r="Q170" s="6" t="str">
        <f>HLOOKUP(Q$1,program!$E170:$J171,2,FALSE)</f>
        <v>KİMYA II</v>
      </c>
      <c r="R170" s="6" t="str">
        <f>HLOOKUP(R$1,program!$E170:$J171,2,FALSE)</f>
        <v>KİMYA II</v>
      </c>
      <c r="S170" s="6" t="str">
        <f>HLOOKUP(S$1,program!$E170:$J171,2,FALSE)</f>
        <v>KİMYA II</v>
      </c>
      <c r="T170" s="6" t="str">
        <f>HLOOKUP(T$1,program!$E170:$J171,2,FALSE)</f>
        <v>KİMYA II</v>
      </c>
      <c r="U170" s="6" t="str">
        <f>HLOOKUP(U$1,program!$E170:$J171,2,FALSE)</f>
        <v>KİMYA II</v>
      </c>
      <c r="V170" s="6" t="str">
        <f>HLOOKUP(V$1,program!$E170:$J171,2,FALSE)</f>
        <v>KİMYA II</v>
      </c>
      <c r="W170" s="6" t="str">
        <f>HLOOKUP(W$1,program!$E170:$J171,2,FALSE)</f>
        <v>KİMYA II</v>
      </c>
    </row>
    <row r="171" spans="1:23" s="34" customFormat="1" ht="15.75" thickBot="1" x14ac:dyDescent="0.25">
      <c r="A171" s="2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1">
        <f>Ders_Programı!A179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PROTEOMİĞE GİRİŞ</v>
      </c>
      <c r="K188" s="6" t="str">
        <f>HLOOKUP(K$1,program!$E188:$J189,2,FALSE)</f>
        <v>PROTEOMİĞE GİRİŞ</v>
      </c>
      <c r="L188" s="6" t="str">
        <f>HLOOKUP(L$1,program!$E188:$J189,2,FALSE)</f>
        <v>PROTEOMİĞE GİRİŞ</v>
      </c>
      <c r="M188" s="6" t="str">
        <f>HLOOKUP(M$1,program!$E188:$J189,2,FALSE)</f>
        <v>PROTEOMİĞE GİRİŞ</v>
      </c>
      <c r="N188" s="6" t="str">
        <f>HLOOKUP(N$1,program!$E188:$J189,2,FALSE)</f>
        <v>PROTEOMİĞE GİRİŞ</v>
      </c>
      <c r="O188" s="6" t="str">
        <f>HLOOKUP(O$1,program!$E188:$J189,2,FALSE)</f>
        <v>PROTEOMİĞE GİRİŞ</v>
      </c>
      <c r="P188" s="6" t="str">
        <f>HLOOKUP(P$1,program!$E188:$J189,2,FALSE)</f>
        <v>PROTEOMİĞE GİRİŞ</v>
      </c>
      <c r="Q188" s="6" t="str">
        <f>HLOOKUP(Q$1,program!$E188:$J189,2,FALSE)</f>
        <v>PROTEOMİĞE GİRİŞ</v>
      </c>
      <c r="R188" s="6" t="str">
        <f>HLOOKUP(R$1,program!$E188:$J189,2,FALSE)</f>
        <v>PROTEOMİĞE GİRİŞ</v>
      </c>
      <c r="S188" s="6" t="str">
        <f>HLOOKUP(S$1,program!$E188:$J189,2,FALSE)</f>
        <v>PROTEOMİĞE GİRİŞ</v>
      </c>
      <c r="T188" s="6" t="str">
        <f>HLOOKUP(T$1,program!$E188:$J189,2,FALSE)</f>
        <v>PROTEOMİĞE GİRİŞ</v>
      </c>
      <c r="U188" s="6" t="str">
        <f>HLOOKUP(U$1,program!$E188:$J189,2,FALSE)</f>
        <v>PROTEOMİĞE GİRİŞ</v>
      </c>
      <c r="V188" s="6" t="str">
        <f>HLOOKUP(V$1,program!$E188:$J189,2,FALSE)</f>
        <v>PROTEOMİĞE GİRİŞ</v>
      </c>
      <c r="W188" s="6" t="str">
        <f>HLOOKUP(W$1,program!$E188:$J189,2,FALSE)</f>
        <v>PROTEOMİĞE GİRİŞ</v>
      </c>
    </row>
    <row r="189" spans="1:23" s="34" customFormat="1" ht="15.75" thickBot="1" x14ac:dyDescent="0.25">
      <c r="A189" s="2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ENZİMOLOJİ</v>
      </c>
      <c r="K192" s="6" t="str">
        <f>HLOOKUP(K$1,program!$E192:$J193,2,FALSE)</f>
        <v>ENZİMOLOJİ</v>
      </c>
      <c r="L192" s="6" t="str">
        <f>HLOOKUP(L$1,program!$E192:$J193,2,FALSE)</f>
        <v>ENZİMOLOJİ</v>
      </c>
      <c r="M192" s="6" t="str">
        <f>HLOOKUP(M$1,program!$E192:$J193,2,FALSE)</f>
        <v>ENZİMOLOJİ</v>
      </c>
      <c r="N192" s="6" t="str">
        <f>HLOOKUP(N$1,program!$E192:$J193,2,FALSE)</f>
        <v>ENZİMOLOJİ</v>
      </c>
      <c r="O192" s="6" t="str">
        <f>HLOOKUP(O$1,program!$E192:$J193,2,FALSE)</f>
        <v>ENZİMOLOJİ</v>
      </c>
      <c r="P192" s="6" t="str">
        <f>HLOOKUP(P$1,program!$E192:$J193,2,FALSE)</f>
        <v>ENZİMOLOJİ</v>
      </c>
      <c r="Q192" s="6" t="str">
        <f>HLOOKUP(Q$1,program!$E192:$J193,2,FALSE)</f>
        <v>ENZİMOLOJİ</v>
      </c>
      <c r="R192" s="6" t="str">
        <f>HLOOKUP(R$1,program!$E192:$J193,2,FALSE)</f>
        <v>ENZİMOLOJİ</v>
      </c>
      <c r="S192" s="6" t="str">
        <f>HLOOKUP(S$1,program!$E192:$J193,2,FALSE)</f>
        <v>ENZİMOLOJİ</v>
      </c>
      <c r="T192" s="6" t="str">
        <f>HLOOKUP(T$1,program!$E192:$J193,2,FALSE)</f>
        <v>ENZİMOLOJİ</v>
      </c>
      <c r="U192" s="6" t="str">
        <f>HLOOKUP(U$1,program!$E192:$J193,2,FALSE)</f>
        <v>ENZİMOLOJİ</v>
      </c>
      <c r="V192" s="6" t="str">
        <f>HLOOKUP(V$1,program!$E192:$J193,2,FALSE)</f>
        <v>ENZİMOLOJİ</v>
      </c>
      <c r="W192" s="6" t="str">
        <f>HLOOKUP(W$1,program!$E192:$J193,2,FALSE)</f>
        <v>ENZİMOLOJİ</v>
      </c>
    </row>
    <row r="193" spans="1:23" s="34" customFormat="1" ht="15.75" thickBot="1" x14ac:dyDescent="0.25">
      <c r="A193" s="2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1">
        <f>Ders_Programı!A201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BİTKİ BİYOLOJİSİ</v>
      </c>
      <c r="K204" s="6" t="str">
        <f>HLOOKUP(K$1,program!$E204:$J205,2,FALSE)</f>
        <v>BİTKİ BİYOLOJİSİ</v>
      </c>
      <c r="L204" s="6" t="str">
        <f>HLOOKUP(L$1,program!$E204:$J205,2,FALSE)</f>
        <v>BİTKİ BİYOLOJİSİ</v>
      </c>
      <c r="M204" s="6" t="str">
        <f>HLOOKUP(M$1,program!$E204:$J205,2,FALSE)</f>
        <v>BİTKİ BİYOLOJİSİ</v>
      </c>
      <c r="N204" s="6" t="str">
        <f>HLOOKUP(N$1,program!$E204:$J205,2,FALSE)</f>
        <v>BİTKİ BİYOLOJİSİ</v>
      </c>
      <c r="O204" s="6" t="str">
        <f>HLOOKUP(O$1,program!$E204:$J205,2,FALSE)</f>
        <v>BİTKİ BİYOLOJİSİ</v>
      </c>
      <c r="P204" s="6" t="str">
        <f>HLOOKUP(P$1,program!$E204:$J205,2,FALSE)</f>
        <v>BİTKİ BİYOLOJİSİ</v>
      </c>
      <c r="Q204" s="6" t="str">
        <f>HLOOKUP(Q$1,program!$E204:$J205,2,FALSE)</f>
        <v>BİTKİ BİYOLOJİSİ</v>
      </c>
      <c r="R204" s="6" t="str">
        <f>HLOOKUP(R$1,program!$E204:$J205,2,FALSE)</f>
        <v>BİTKİ BİYOLOJİSİ</v>
      </c>
      <c r="S204" s="6" t="str">
        <f>HLOOKUP(S$1,program!$E204:$J205,2,FALSE)</f>
        <v>BİTKİ BİYOLOJİSİ</v>
      </c>
      <c r="T204" s="6" t="str">
        <f>HLOOKUP(T$1,program!$E204:$J205,2,FALSE)</f>
        <v>BİTKİ BİYOLOJİSİ</v>
      </c>
      <c r="U204" s="6" t="str">
        <f>HLOOKUP(U$1,program!$E204:$J205,2,FALSE)</f>
        <v>BİTKİ BİYOLOJİSİ</v>
      </c>
      <c r="V204" s="6" t="str">
        <f>HLOOKUP(V$1,program!$E204:$J205,2,FALSE)</f>
        <v>BİTKİ BİYOLOJİSİ</v>
      </c>
      <c r="W204" s="6" t="str">
        <f>HLOOKUP(W$1,program!$E204:$J205,2,FALSE)</f>
        <v>BİTKİ BİYOLOJİSİ</v>
      </c>
    </row>
    <row r="205" spans="1:23" s="34" customFormat="1" ht="15.75" thickBot="1" x14ac:dyDescent="0.25">
      <c r="A205" s="2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ADLİ BİYOLOJİ</v>
      </c>
      <c r="K210" s="6" t="str">
        <f>HLOOKUP(K$1,program!$E210:$J211,2,FALSE)</f>
        <v>ADLİ BİYOLOJİ</v>
      </c>
      <c r="L210" s="6" t="str">
        <f>HLOOKUP(L$1,program!$E210:$J211,2,FALSE)</f>
        <v>ADLİ BİYOLOJİ</v>
      </c>
      <c r="M210" s="6" t="str">
        <f>HLOOKUP(M$1,program!$E210:$J211,2,FALSE)</f>
        <v>ADLİ BİYOLOJİ</v>
      </c>
      <c r="N210" s="6" t="str">
        <f>HLOOKUP(N$1,program!$E210:$J211,2,FALSE)</f>
        <v>ADLİ BİYOLOJİ</v>
      </c>
      <c r="O210" s="6" t="str">
        <f>HLOOKUP(O$1,program!$E210:$J211,2,FALSE)</f>
        <v>ADLİ BİYOLOJİ</v>
      </c>
      <c r="P210" s="6" t="str">
        <f>HLOOKUP(P$1,program!$E210:$J211,2,FALSE)</f>
        <v>ADLİ BİYOLOJİ</v>
      </c>
      <c r="Q210" s="6" t="str">
        <f>HLOOKUP(Q$1,program!$E210:$J211,2,FALSE)</f>
        <v>ADLİ BİYOLOJİ</v>
      </c>
      <c r="R210" s="6" t="str">
        <f>HLOOKUP(R$1,program!$E210:$J211,2,FALSE)</f>
        <v>ADLİ BİYOLOJİ</v>
      </c>
      <c r="S210" s="6" t="str">
        <f>HLOOKUP(S$1,program!$E210:$J211,2,FALSE)</f>
        <v>ADLİ BİYOLOJİ</v>
      </c>
      <c r="T210" s="6" t="str">
        <f>HLOOKUP(T$1,program!$E210:$J211,2,FALSE)</f>
        <v>ADLİ BİYOLOJİ</v>
      </c>
      <c r="U210" s="6" t="str">
        <f>HLOOKUP(U$1,program!$E210:$J211,2,FALSE)</f>
        <v>ADLİ BİYOLOJİ</v>
      </c>
      <c r="V210" s="6" t="str">
        <f>HLOOKUP(V$1,program!$E210:$J211,2,FALSE)</f>
        <v>ADLİ BİYOLOJİ</v>
      </c>
      <c r="W210" s="6" t="str">
        <f>HLOOKUP(W$1,program!$E210:$J211,2,FALSE)</f>
        <v>ADLİ BİYOLOJİ</v>
      </c>
    </row>
    <row r="211" spans="1:23" s="34" customFormat="1" ht="15.75" thickBot="1" x14ac:dyDescent="0.25">
      <c r="A211" s="2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1">
        <f>Ders_Programı!A223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MOLEKÜLER HÜCRE BİYOLOJİSİ</v>
      </c>
      <c r="K228" s="6" t="str">
        <f>HLOOKUP(K$1,program!$E228:$J229,2,FALSE)</f>
        <v>MOLEKÜLER HÜCRE BİYOLOJİSİ</v>
      </c>
      <c r="L228" s="6" t="str">
        <f>HLOOKUP(L$1,program!$E228:$J229,2,FALSE)</f>
        <v>MOLEKÜLER HÜCRE BİYOLOJİSİ</v>
      </c>
      <c r="M228" s="6" t="str">
        <f>HLOOKUP(M$1,program!$E228:$J229,2,FALSE)</f>
        <v>MOLEKÜLER HÜCRE BİYOLOJİSİ</v>
      </c>
      <c r="N228" s="6" t="str">
        <f>HLOOKUP(N$1,program!$E228:$J229,2,FALSE)</f>
        <v>MOLEKÜLER HÜCRE BİYOLOJİSİ</v>
      </c>
      <c r="O228" s="6" t="str">
        <f>HLOOKUP(O$1,program!$E228:$J229,2,FALSE)</f>
        <v>MOLEKÜLER HÜCRE BİYOLOJİSİ</v>
      </c>
      <c r="P228" s="6" t="str">
        <f>HLOOKUP(P$1,program!$E228:$J229,2,FALSE)</f>
        <v>MOLEKÜLER HÜCRE BİYOLOJİSİ</v>
      </c>
      <c r="Q228" s="6" t="str">
        <f>HLOOKUP(Q$1,program!$E228:$J229,2,FALSE)</f>
        <v>MOLEKÜLER HÜCRE BİYOLOJİSİ</v>
      </c>
      <c r="R228" s="6" t="str">
        <f>HLOOKUP(R$1,program!$E228:$J229,2,FALSE)</f>
        <v>MOLEKÜLER HÜCRE BİYOLOJİSİ</v>
      </c>
      <c r="S228" s="6" t="str">
        <f>HLOOKUP(S$1,program!$E228:$J229,2,FALSE)</f>
        <v>MOLEKÜLER HÜCRE BİYOLOJİSİ</v>
      </c>
      <c r="T228" s="6" t="str">
        <f>HLOOKUP(T$1,program!$E228:$J229,2,FALSE)</f>
        <v>MOLEKÜLER HÜCRE BİYOLOJİSİ</v>
      </c>
      <c r="U228" s="6" t="str">
        <f>HLOOKUP(U$1,program!$E228:$J229,2,FALSE)</f>
        <v>MOLEKÜLER HÜCRE BİYOLOJİSİ</v>
      </c>
      <c r="V228" s="6" t="str">
        <f>HLOOKUP(V$1,program!$E228:$J229,2,FALSE)</f>
        <v>MOLEKÜLER HÜCRE BİYOLOJİSİ</v>
      </c>
      <c r="W228" s="6" t="str">
        <f>HLOOKUP(W$1,program!$E228:$J229,2,FALSE)</f>
        <v>MOLEKÜLER HÜCRE BİYOLOJİSİ</v>
      </c>
    </row>
    <row r="229" spans="1:23" s="34" customFormat="1" ht="15.75" thickBot="1" x14ac:dyDescent="0.25">
      <c r="A229" s="2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BİTİRME PROJESİ</v>
      </c>
      <c r="K236" s="6" t="str">
        <f>HLOOKUP(K$1,program!$E236:$J237,2,FALSE)</f>
        <v>BİTİRME PROJESİ</v>
      </c>
      <c r="L236" s="6" t="str">
        <f>HLOOKUP(L$1,program!$E236:$J237,2,FALSE)</f>
        <v>BİTİRME PROJESİ</v>
      </c>
      <c r="M236" s="6" t="str">
        <f>HLOOKUP(M$1,program!$E236:$J237,2,FALSE)</f>
        <v>BİTİRME PROJESİ</v>
      </c>
      <c r="N236" s="6" t="str">
        <f>HLOOKUP(N$1,program!$E236:$J237,2,FALSE)</f>
        <v>BİTİRME PROJESİ</v>
      </c>
      <c r="O236" s="6" t="str">
        <f>HLOOKUP(O$1,program!$E236:$J237,2,FALSE)</f>
        <v>BİTİRME PROJESİ</v>
      </c>
      <c r="P236" s="6" t="str">
        <f>HLOOKUP(P$1,program!$E236:$J237,2,FALSE)</f>
        <v>BİTİRME PROJESİ</v>
      </c>
      <c r="Q236" s="6" t="str">
        <f>HLOOKUP(Q$1,program!$E236:$J237,2,FALSE)</f>
        <v>BİTİRME PROJESİ</v>
      </c>
      <c r="R236" s="6" t="str">
        <f>HLOOKUP(R$1,program!$E236:$J237,2,FALSE)</f>
        <v>BİTİRME PROJESİ</v>
      </c>
      <c r="S236" s="6" t="str">
        <f>HLOOKUP(S$1,program!$E236:$J237,2,FALSE)</f>
        <v>BİTİRME PROJESİ</v>
      </c>
      <c r="T236" s="6" t="str">
        <f>HLOOKUP(T$1,program!$E236:$J237,2,FALSE)</f>
        <v>BİTİRME PROJESİ</v>
      </c>
      <c r="U236" s="6" t="str">
        <f>HLOOKUP(U$1,program!$E236:$J237,2,FALSE)</f>
        <v>BİTİRME PROJESİ</v>
      </c>
      <c r="V236" s="6" t="str">
        <f>HLOOKUP(V$1,program!$E236:$J237,2,FALSE)</f>
        <v>BİTİRME PROJESİ</v>
      </c>
      <c r="W236" s="6" t="str">
        <f>HLOOKUP(W$1,program!$E236:$J237,2,FALSE)</f>
        <v>BİTİRME PROJESİ</v>
      </c>
    </row>
    <row r="237" spans="1:23" s="34" customFormat="1" ht="15.75" thickBot="1" x14ac:dyDescent="0.25">
      <c r="A237" s="2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str">
        <f>HLOOKUP(J$1,program!$E240:$J241,2,FALSE)</f>
        <v>GİRİŞİMCİLİK</v>
      </c>
      <c r="K240" s="6" t="str">
        <f>HLOOKUP(K$1,program!$E240:$J241,2,FALSE)</f>
        <v>GİRİŞİMCİLİK</v>
      </c>
      <c r="L240" s="6" t="str">
        <f>HLOOKUP(L$1,program!$E240:$J241,2,FALSE)</f>
        <v>GİRİŞİMCİLİK</v>
      </c>
      <c r="M240" s="6" t="str">
        <f>HLOOKUP(M$1,program!$E240:$J241,2,FALSE)</f>
        <v>GİRİŞİMCİLİK</v>
      </c>
      <c r="N240" s="6" t="str">
        <f>HLOOKUP(N$1,program!$E240:$J241,2,FALSE)</f>
        <v>GİRİŞİMCİLİK</v>
      </c>
      <c r="O240" s="6" t="str">
        <f>HLOOKUP(O$1,program!$E240:$J241,2,FALSE)</f>
        <v>GİRİŞİMCİLİK</v>
      </c>
      <c r="P240" s="6" t="str">
        <f>HLOOKUP(P$1,program!$E240:$J241,2,FALSE)</f>
        <v>GİRİŞİMCİLİK</v>
      </c>
      <c r="Q240" s="6" t="str">
        <f>HLOOKUP(Q$1,program!$E240:$J241,2,FALSE)</f>
        <v>GİRİŞİMCİLİK</v>
      </c>
      <c r="R240" s="6" t="str">
        <f>HLOOKUP(R$1,program!$E240:$J241,2,FALSE)</f>
        <v>GİRİŞİMCİLİK</v>
      </c>
      <c r="S240" s="6" t="str">
        <f>HLOOKUP(S$1,program!$E240:$J241,2,FALSE)</f>
        <v>GİRİŞİMCİLİK</v>
      </c>
      <c r="T240" s="6" t="str">
        <f>HLOOKUP(T$1,program!$E240:$J241,2,FALSE)</f>
        <v>GİRİŞİMCİLİK</v>
      </c>
      <c r="U240" s="6" t="str">
        <f>HLOOKUP(U$1,program!$E240:$J241,2,FALSE)</f>
        <v>GİRİŞİMCİLİK</v>
      </c>
      <c r="V240" s="6" t="str">
        <f>HLOOKUP(V$1,program!$E240:$J241,2,FALSE)</f>
        <v>GİRİŞİMCİLİK</v>
      </c>
      <c r="W240" s="6" t="str">
        <f>HLOOKUP(W$1,program!$E240:$J241,2,FALSE)</f>
        <v>GİRİŞİMCİLİK</v>
      </c>
    </row>
    <row r="241" spans="1:23" s="34" customFormat="1" ht="15.75" customHeight="1" thickBot="1" x14ac:dyDescent="0.25">
      <c r="A241" s="2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1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ENDOKRİNOLOJİ</v>
      </c>
      <c r="Q6" s="6" t="str">
        <f>HLOOKUP(Q$1,program!$E6:$J7,2,FALSE)</f>
        <v>ENDOKRİNOLOJİ</v>
      </c>
      <c r="R6" s="6" t="str">
        <f>HLOOKUP(R$1,program!$E6:$J7,2,FALSE)</f>
        <v>ENDOKRİNOLOJİ</v>
      </c>
      <c r="S6" s="6" t="str">
        <f>HLOOKUP(S$1,program!$E6:$J7,2,FALSE)</f>
        <v>ENDOKRİNOLOJİ</v>
      </c>
      <c r="T6" s="6" t="str">
        <f>HLOOKUP(T$1,program!$E6:$J7,2,FALSE)</f>
        <v>ENDOKRİNOLOJİ</v>
      </c>
      <c r="U6" s="6" t="str">
        <f>HLOOKUP(U$1,program!$E6:$J7,2,FALSE)</f>
        <v>ENDOKRİNOLOJİ</v>
      </c>
      <c r="V6" s="6" t="str">
        <f>HLOOKUP(V$1,program!$E6:$J7,2,FALSE)</f>
        <v>ENDOKRİNOLOJİ</v>
      </c>
      <c r="W6" s="6" t="str">
        <f>HLOOKUP(W$1,program!$E6:$J7,2,FALSE)</f>
        <v>ENDOKRİNOLOJİ</v>
      </c>
    </row>
    <row r="7" spans="1:23" s="34" customFormat="1" ht="15.75" thickBot="1" x14ac:dyDescent="0.25">
      <c r="A7" s="2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 xml:space="preserve">İNSAN GENETİĞİ VE KANSER BİYOLOJİSİ </v>
      </c>
      <c r="Q8" s="6" t="str">
        <f>HLOOKUP(Q$1,program!$E8:$J9,2,FALSE)</f>
        <v xml:space="preserve">İNSAN GENETİĞİ VE KANSER BİYOLOJİSİ </v>
      </c>
      <c r="R8" s="6" t="str">
        <f>HLOOKUP(R$1,program!$E8:$J9,2,FALSE)</f>
        <v xml:space="preserve">İNSAN GENETİĞİ VE KANSER BİYOLOJİSİ </v>
      </c>
      <c r="S8" s="6" t="str">
        <f>HLOOKUP(S$1,program!$E8:$J9,2,FALSE)</f>
        <v xml:space="preserve">İNSAN GENETİĞİ VE KANSER BİYOLOJİSİ </v>
      </c>
      <c r="T8" s="6" t="str">
        <f>HLOOKUP(T$1,program!$E8:$J9,2,FALSE)</f>
        <v xml:space="preserve">İNSAN GENETİĞİ VE KANSER BİYOLOJİSİ </v>
      </c>
      <c r="U8" s="6" t="str">
        <f>HLOOKUP(U$1,program!$E8:$J9,2,FALSE)</f>
        <v xml:space="preserve">İNSAN GENETİĞİ VE KANSER BİYOLOJİSİ </v>
      </c>
      <c r="V8" s="6" t="str">
        <f>HLOOKUP(V$1,program!$E8:$J9,2,FALSE)</f>
        <v xml:space="preserve">İNSAN GENETİĞİ VE KANSER BİYOLOJİSİ </v>
      </c>
      <c r="W8" s="6" t="str">
        <f>HLOOKUP(W$1,program!$E8:$J9,2,FALSE)</f>
        <v xml:space="preserve">İNSAN GENETİĞİ VE KANSER BİYOLOJİSİ </v>
      </c>
    </row>
    <row r="9" spans="1:23" s="34" customFormat="1" ht="15.75" thickBot="1" x14ac:dyDescent="0.25">
      <c r="A9" s="2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GENEL BİYOLOJİ II</v>
      </c>
      <c r="Q12" s="6" t="str">
        <f>HLOOKUP(Q$1,program!$E12:$J13,2,FALSE)</f>
        <v>GENEL BİYOLOJİ II</v>
      </c>
      <c r="R12" s="6" t="str">
        <f>HLOOKUP(R$1,program!$E12:$J13,2,FALSE)</f>
        <v>GENEL BİYOLOJİ II</v>
      </c>
      <c r="S12" s="6" t="str">
        <f>HLOOKUP(S$1,program!$E12:$J13,2,FALSE)</f>
        <v>GENEL BİYOLOJİ II</v>
      </c>
      <c r="T12" s="6" t="str">
        <f>HLOOKUP(T$1,program!$E12:$J13,2,FALSE)</f>
        <v>GENEL BİYOLOJİ II</v>
      </c>
      <c r="U12" s="6" t="str">
        <f>HLOOKUP(U$1,program!$E12:$J13,2,FALSE)</f>
        <v>GENEL BİYOLOJİ II</v>
      </c>
      <c r="V12" s="6" t="str">
        <f>HLOOKUP(V$1,program!$E12:$J13,2,FALSE)</f>
        <v>GENEL BİYOLOJİ II</v>
      </c>
      <c r="W12" s="6" t="str">
        <f>HLOOKUP(W$1,program!$E12:$J13,2,FALSE)</f>
        <v>GENEL BİYOLOJİ II</v>
      </c>
    </row>
    <row r="13" spans="1:23" s="34" customFormat="1" ht="15.75" thickBot="1" x14ac:dyDescent="0.25">
      <c r="A13" s="2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1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ORGANİK KİMYA</v>
      </c>
      <c r="Q28" s="6" t="str">
        <f>HLOOKUP(Q$1,program!$E28:$J29,2,FALSE)</f>
        <v>ORGANİK KİMYA</v>
      </c>
      <c r="R28" s="6" t="str">
        <f>HLOOKUP(R$1,program!$E28:$J29,2,FALSE)</f>
        <v>ORGANİK KİMYA</v>
      </c>
      <c r="S28" s="6" t="str">
        <f>HLOOKUP(S$1,program!$E28:$J29,2,FALSE)</f>
        <v>ORGANİK KİMYA</v>
      </c>
      <c r="T28" s="6" t="str">
        <f>HLOOKUP(T$1,program!$E28:$J29,2,FALSE)</f>
        <v>ORGANİK KİMYA</v>
      </c>
      <c r="U28" s="6" t="str">
        <f>HLOOKUP(U$1,program!$E28:$J29,2,FALSE)</f>
        <v>ORGANİK KİMYA</v>
      </c>
      <c r="V28" s="6" t="str">
        <f>HLOOKUP(V$1,program!$E28:$J29,2,FALSE)</f>
        <v>ORGANİK KİMYA</v>
      </c>
      <c r="W28" s="6" t="str">
        <f>HLOOKUP(W$1,program!$E28:$J29,2,FALSE)</f>
        <v>ORGANİK KİMYA</v>
      </c>
    </row>
    <row r="29" spans="1:23" s="34" customFormat="1" ht="15.75" thickBot="1" x14ac:dyDescent="0.25">
      <c r="A29" s="2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ENDÜSTRİYEL BİYOTEKNOLOJİ</v>
      </c>
      <c r="Q30" s="6" t="str">
        <f>HLOOKUP(Q$1,program!$E30:$J31,2,FALSE)</f>
        <v>ENDÜSTRİYEL BİYOTEKNOLOJİ</v>
      </c>
      <c r="R30" s="6" t="str">
        <f>HLOOKUP(R$1,program!$E30:$J31,2,FALSE)</f>
        <v>ENDÜSTRİYEL BİYOTEKNOLOJİ</v>
      </c>
      <c r="S30" s="6" t="str">
        <f>HLOOKUP(S$1,program!$E30:$J31,2,FALSE)</f>
        <v>ENDÜSTRİYEL BİYOTEKNOLOJİ</v>
      </c>
      <c r="T30" s="6" t="str">
        <f>HLOOKUP(T$1,program!$E30:$J31,2,FALSE)</f>
        <v>ENDÜSTRİYEL BİYOTEKNOLOJİ</v>
      </c>
      <c r="U30" s="6" t="str">
        <f>HLOOKUP(U$1,program!$E30:$J31,2,FALSE)</f>
        <v>ENDÜSTRİYEL BİYOTEKNOLOJİ</v>
      </c>
      <c r="V30" s="6" t="str">
        <f>HLOOKUP(V$1,program!$E30:$J31,2,FALSE)</f>
        <v>ENDÜSTRİYEL BİYOTEKNOLOJİ</v>
      </c>
      <c r="W30" s="6" t="str">
        <f>HLOOKUP(W$1,program!$E30:$J31,2,FALSE)</f>
        <v>ENDÜSTRİYEL BİYOTEKNOLOJİ</v>
      </c>
    </row>
    <row r="31" spans="1:23" s="34" customFormat="1" ht="15.75" thickBot="1" x14ac:dyDescent="0.25">
      <c r="A31" s="2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FİLOGENİ</v>
      </c>
      <c r="Q34" s="6" t="str">
        <f>HLOOKUP(Q$1,program!$E34:$J35,2,FALSE)</f>
        <v>FİLOGENİ</v>
      </c>
      <c r="R34" s="6" t="str">
        <f>HLOOKUP(R$1,program!$E34:$J35,2,FALSE)</f>
        <v>FİLOGENİ</v>
      </c>
      <c r="S34" s="6" t="str">
        <f>HLOOKUP(S$1,program!$E34:$J35,2,FALSE)</f>
        <v>FİLOGENİ</v>
      </c>
      <c r="T34" s="6" t="str">
        <f>HLOOKUP(T$1,program!$E34:$J35,2,FALSE)</f>
        <v>FİLOGENİ</v>
      </c>
      <c r="U34" s="6" t="str">
        <f>HLOOKUP(U$1,program!$E34:$J35,2,FALSE)</f>
        <v>FİLOGENİ</v>
      </c>
      <c r="V34" s="6" t="str">
        <f>HLOOKUP(V$1,program!$E34:$J35,2,FALSE)</f>
        <v>FİLOGENİ</v>
      </c>
      <c r="W34" s="6" t="str">
        <f>HLOOKUP(W$1,program!$E34:$J35,2,FALSE)</f>
        <v>FİLOGENİ</v>
      </c>
    </row>
    <row r="35" spans="1:23" s="34" customFormat="1" ht="15.75" thickBot="1" x14ac:dyDescent="0.25">
      <c r="A35" s="2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1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ortak dersler</v>
      </c>
      <c r="Q46" s="6" t="str">
        <f>HLOOKUP(Q$1,program!$E46:$J47,2,FALSE)</f>
        <v>ortak dersler</v>
      </c>
      <c r="R46" s="6" t="str">
        <f>HLOOKUP(R$1,program!$E46:$J47,2,FALSE)</f>
        <v>ortak dersler</v>
      </c>
      <c r="S46" s="6" t="str">
        <f>HLOOKUP(S$1,program!$E46:$J47,2,FALSE)</f>
        <v>ortak dersler</v>
      </c>
      <c r="T46" s="6" t="str">
        <f>HLOOKUP(T$1,program!$E46:$J47,2,FALSE)</f>
        <v>ortak dersler</v>
      </c>
      <c r="U46" s="6" t="str">
        <f>HLOOKUP(U$1,program!$E46:$J47,2,FALSE)</f>
        <v>ortak dersler</v>
      </c>
      <c r="V46" s="6" t="str">
        <f>HLOOKUP(V$1,program!$E46:$J47,2,FALSE)</f>
        <v>ortak dersler</v>
      </c>
      <c r="W46" s="6" t="str">
        <f>HLOOKUP(W$1,program!$E46:$J47,2,FALSE)</f>
        <v>ortak dersler</v>
      </c>
    </row>
    <row r="47" spans="1:23" s="34" customFormat="1" ht="15.75" thickBot="1" x14ac:dyDescent="0.25">
      <c r="A47" s="2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ortak dersler</v>
      </c>
      <c r="Q50" s="6" t="str">
        <f>HLOOKUP(Q$1,program!$E50:$J51,2,FALSE)</f>
        <v>ortak dersler</v>
      </c>
      <c r="R50" s="6" t="str">
        <f>HLOOKUP(R$1,program!$E50:$J51,2,FALSE)</f>
        <v>ortak dersler</v>
      </c>
      <c r="S50" s="6" t="str">
        <f>HLOOKUP(S$1,program!$E50:$J51,2,FALSE)</f>
        <v>ortak dersler</v>
      </c>
      <c r="T50" s="6" t="str">
        <f>HLOOKUP(T$1,program!$E50:$J51,2,FALSE)</f>
        <v>ortak dersler</v>
      </c>
      <c r="U50" s="6" t="str">
        <f>HLOOKUP(U$1,program!$E50:$J51,2,FALSE)</f>
        <v>ortak dersler</v>
      </c>
      <c r="V50" s="6" t="str">
        <f>HLOOKUP(V$1,program!$E50:$J51,2,FALSE)</f>
        <v>ortak dersler</v>
      </c>
      <c r="W50" s="6" t="str">
        <f>HLOOKUP(W$1,program!$E50:$J51,2,FALSE)</f>
        <v>ortak dersler</v>
      </c>
    </row>
    <row r="51" spans="1:23" s="34" customFormat="1" ht="15.75" thickBot="1" x14ac:dyDescent="0.25">
      <c r="A51" s="2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ortak dersler</v>
      </c>
      <c r="Q52" s="6" t="str">
        <f>HLOOKUP(Q$1,program!$E52:$J53,2,FALSE)</f>
        <v>ortak dersler</v>
      </c>
      <c r="R52" s="6" t="str">
        <f>HLOOKUP(R$1,program!$E52:$J53,2,FALSE)</f>
        <v>ortak dersler</v>
      </c>
      <c r="S52" s="6" t="str">
        <f>HLOOKUP(S$1,program!$E52:$J53,2,FALSE)</f>
        <v>ortak dersler</v>
      </c>
      <c r="T52" s="6" t="str">
        <f>HLOOKUP(T$1,program!$E52:$J53,2,FALSE)</f>
        <v>ortak dersler</v>
      </c>
      <c r="U52" s="6" t="str">
        <f>HLOOKUP(U$1,program!$E52:$J53,2,FALSE)</f>
        <v>ortak dersler</v>
      </c>
      <c r="V52" s="6" t="str">
        <f>HLOOKUP(V$1,program!$E52:$J53,2,FALSE)</f>
        <v>ortak dersler</v>
      </c>
      <c r="W52" s="6" t="str">
        <f>HLOOKUP(W$1,program!$E52:$J53,2,FALSE)</f>
        <v>ortak dersler</v>
      </c>
    </row>
    <row r="53" spans="1:23" s="34" customFormat="1" ht="15.75" thickBot="1" x14ac:dyDescent="0.25">
      <c r="A53" s="2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SSD kodlu Sosyal Seçmeli D</v>
      </c>
      <c r="Q56" s="6" t="str">
        <f>HLOOKUP(Q$1,program!$E56:$J57,2,FALSE)</f>
        <v>SSD kodlu Sosyal Seçmeli D</v>
      </c>
      <c r="R56" s="6" t="str">
        <f>HLOOKUP(R$1,program!$E56:$J57,2,FALSE)</f>
        <v>SSD kodlu Sosyal Seçmeli D</v>
      </c>
      <c r="S56" s="6" t="str">
        <f>HLOOKUP(S$1,program!$E56:$J57,2,FALSE)</f>
        <v>SSD kodlu Sosyal Seçmeli D</v>
      </c>
      <c r="T56" s="6" t="str">
        <f>HLOOKUP(T$1,program!$E56:$J57,2,FALSE)</f>
        <v>SSD kodlu Sosyal Seçmeli D</v>
      </c>
      <c r="U56" s="6" t="str">
        <f>HLOOKUP(U$1,program!$E56:$J57,2,FALSE)</f>
        <v>SSD kodlu Sosyal Seçmeli D</v>
      </c>
      <c r="V56" s="6" t="str">
        <f>HLOOKUP(V$1,program!$E56:$J57,2,FALSE)</f>
        <v>SSD kodlu Sosyal Seçmeli D</v>
      </c>
      <c r="W56" s="6" t="str">
        <f>HLOOKUP(W$1,program!$E56:$J57,2,FALSE)</f>
        <v>SSD kodlu Sosyal Seçmeli D</v>
      </c>
    </row>
    <row r="57" spans="1:23" s="34" customFormat="1" ht="15.75" thickBot="1" x14ac:dyDescent="0.25">
      <c r="A57" s="2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SSD kodlu Sosyal Seçmeli D</v>
      </c>
      <c r="Q60" s="6" t="str">
        <f>HLOOKUP(Q$1,program!$E60:$J61,2,FALSE)</f>
        <v>SSD kodlu Sosyal Seçmeli D</v>
      </c>
      <c r="R60" s="6" t="str">
        <f>HLOOKUP(R$1,program!$E60:$J61,2,FALSE)</f>
        <v>SSD kodlu Sosyal Seçmeli D</v>
      </c>
      <c r="S60" s="6" t="str">
        <f>HLOOKUP(S$1,program!$E60:$J61,2,FALSE)</f>
        <v>SSD kodlu Sosyal Seçmeli D</v>
      </c>
      <c r="T60" s="6" t="str">
        <f>HLOOKUP(T$1,program!$E60:$J61,2,FALSE)</f>
        <v>SSD kodlu Sosyal Seçmeli D</v>
      </c>
      <c r="U60" s="6" t="str">
        <f>HLOOKUP(U$1,program!$E60:$J61,2,FALSE)</f>
        <v>SSD kodlu Sosyal Seçmeli D</v>
      </c>
      <c r="V60" s="6" t="str">
        <f>HLOOKUP(V$1,program!$E60:$J61,2,FALSE)</f>
        <v>SSD kodlu Sosyal Seçmeli D</v>
      </c>
      <c r="W60" s="6" t="str">
        <f>HLOOKUP(W$1,program!$E60:$J61,2,FALSE)</f>
        <v>SSD kodlu Sosyal Seçmeli D</v>
      </c>
    </row>
    <row r="61" spans="1:23" s="34" customFormat="1" ht="15.75" thickBot="1" x14ac:dyDescent="0.25">
      <c r="A61" s="2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SSD kodlu Sosyal Seçmeli D</v>
      </c>
      <c r="Q64" s="6" t="str">
        <f>HLOOKUP(Q$1,program!$E64:$J65,2,FALSE)</f>
        <v>SSD kodlu Sosyal Seçmeli D</v>
      </c>
      <c r="R64" s="6" t="str">
        <f>HLOOKUP(R$1,program!$E64:$J65,2,FALSE)</f>
        <v>SSD kodlu Sosyal Seçmeli D</v>
      </c>
      <c r="S64" s="6" t="str">
        <f>HLOOKUP(S$1,program!$E64:$J65,2,FALSE)</f>
        <v>SSD kodlu Sosyal Seçmeli D</v>
      </c>
      <c r="T64" s="6" t="str">
        <f>HLOOKUP(T$1,program!$E64:$J65,2,FALSE)</f>
        <v>SSD kodlu Sosyal Seçmeli D</v>
      </c>
      <c r="U64" s="6" t="str">
        <f>HLOOKUP(U$1,program!$E64:$J65,2,FALSE)</f>
        <v>SSD kodlu Sosyal Seçmeli D</v>
      </c>
      <c r="V64" s="6" t="str">
        <f>HLOOKUP(V$1,program!$E64:$J65,2,FALSE)</f>
        <v>SSD kodlu Sosyal Seçmeli D</v>
      </c>
      <c r="W64" s="6" t="str">
        <f>HLOOKUP(W$1,program!$E64:$J65,2,FALSE)</f>
        <v>SSD kodlu Sosyal Seçmeli D</v>
      </c>
    </row>
    <row r="65" spans="1:23" s="34" customFormat="1" ht="15.75" customHeight="1" thickBot="1" x14ac:dyDescent="0.25">
      <c r="A65" s="2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1">
        <f>Ders_Programı!A69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DOKU KÜLTÜRÜ VE KÖK HÜCRE</v>
      </c>
      <c r="Q74" s="6" t="str">
        <f>HLOOKUP(Q$1,program!$E74:$J75,2,FALSE)</f>
        <v>DOKU KÜLTÜRÜ VE KÖK HÜCRE</v>
      </c>
      <c r="R74" s="6" t="str">
        <f>HLOOKUP(R$1,program!$E74:$J75,2,FALSE)</f>
        <v>DOKU KÜLTÜRÜ VE KÖK HÜCRE</v>
      </c>
      <c r="S74" s="6" t="str">
        <f>HLOOKUP(S$1,program!$E74:$J75,2,FALSE)</f>
        <v>DOKU KÜLTÜRÜ VE KÖK HÜCRE</v>
      </c>
      <c r="T74" s="6" t="str">
        <f>HLOOKUP(T$1,program!$E74:$J75,2,FALSE)</f>
        <v>DOKU KÜLTÜRÜ VE KÖK HÜCRE</v>
      </c>
      <c r="U74" s="6" t="str">
        <f>HLOOKUP(U$1,program!$E74:$J75,2,FALSE)</f>
        <v>DOKU KÜLTÜRÜ VE KÖK HÜCRE</v>
      </c>
      <c r="V74" s="6" t="str">
        <f>HLOOKUP(V$1,program!$E74:$J75,2,FALSE)</f>
        <v>DOKU KÜLTÜRÜ VE KÖK HÜCRE</v>
      </c>
      <c r="W74" s="6" t="str">
        <f>HLOOKUP(W$1,program!$E74:$J75,2,FALSE)</f>
        <v>DOKU KÜLTÜRÜ VE KÖK HÜCRE</v>
      </c>
    </row>
    <row r="75" spans="1:23" s="34" customFormat="1" ht="15.75" thickBot="1" x14ac:dyDescent="0.25">
      <c r="A75" s="2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MİKOLOJİ</v>
      </c>
      <c r="Q78" s="6" t="str">
        <f>HLOOKUP(Q$1,program!$E78:$J79,2,FALSE)</f>
        <v>MİKOLOJİ</v>
      </c>
      <c r="R78" s="6" t="str">
        <f>HLOOKUP(R$1,program!$E78:$J79,2,FALSE)</f>
        <v>MİKOLOJİ</v>
      </c>
      <c r="S78" s="6" t="str">
        <f>HLOOKUP(S$1,program!$E78:$J79,2,FALSE)</f>
        <v>MİKOLOJİ</v>
      </c>
      <c r="T78" s="6" t="str">
        <f>HLOOKUP(T$1,program!$E78:$J79,2,FALSE)</f>
        <v>MİKOLOJİ</v>
      </c>
      <c r="U78" s="6" t="str">
        <f>HLOOKUP(U$1,program!$E78:$J79,2,FALSE)</f>
        <v>MİKOLOJİ</v>
      </c>
      <c r="V78" s="6" t="str">
        <f>HLOOKUP(V$1,program!$E78:$J79,2,FALSE)</f>
        <v>MİKOLOJİ</v>
      </c>
      <c r="W78" s="6" t="str">
        <f>HLOOKUP(W$1,program!$E78:$J79,2,FALSE)</f>
        <v>MİKOLOJİ</v>
      </c>
    </row>
    <row r="79" spans="1:23" s="34" customFormat="1" ht="15.75" thickBot="1" x14ac:dyDescent="0.25">
      <c r="A79" s="2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KLİNİK MİKROBİYOLOJİ</v>
      </c>
      <c r="Q82" s="6" t="str">
        <f>HLOOKUP(Q$1,program!$E82:$J83,2,FALSE)</f>
        <v>KLİNİK MİKROBİYOLOJİ</v>
      </c>
      <c r="R82" s="6" t="str">
        <f>HLOOKUP(R$1,program!$E82:$J83,2,FALSE)</f>
        <v>KLİNİK MİKROBİYOLOJİ</v>
      </c>
      <c r="S82" s="6" t="str">
        <f>HLOOKUP(S$1,program!$E82:$J83,2,FALSE)</f>
        <v>KLİNİK MİKROBİYOLOJİ</v>
      </c>
      <c r="T82" s="6" t="str">
        <f>HLOOKUP(T$1,program!$E82:$J83,2,FALSE)</f>
        <v>KLİNİK MİKROBİYOLOJİ</v>
      </c>
      <c r="U82" s="6" t="str">
        <f>HLOOKUP(U$1,program!$E82:$J83,2,FALSE)</f>
        <v>KLİNİK MİKROBİYOLOJİ</v>
      </c>
      <c r="V82" s="6" t="str">
        <f>HLOOKUP(V$1,program!$E82:$J83,2,FALSE)</f>
        <v>KLİNİK MİKROBİYOLOJİ</v>
      </c>
      <c r="W82" s="6" t="str">
        <f>HLOOKUP(W$1,program!$E82:$J83,2,FALSE)</f>
        <v>KLİNİK MİKROBİYOLOJİ</v>
      </c>
    </row>
    <row r="83" spans="1:23" s="34" customFormat="1" ht="15.75" thickBot="1" x14ac:dyDescent="0.25">
      <c r="A83" s="2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1">
        <f>Ders_Programı!A91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BİYOTEKNOLOJİ</v>
      </c>
      <c r="Q94" s="6" t="str">
        <f>HLOOKUP(Q$1,program!$E94:$J95,2,FALSE)</f>
        <v>BİYOTEKNOLOJİ</v>
      </c>
      <c r="R94" s="6" t="str">
        <f>HLOOKUP(R$1,program!$E94:$J95,2,FALSE)</f>
        <v>BİYOTEKNOLOJİ</v>
      </c>
      <c r="S94" s="6" t="str">
        <f>HLOOKUP(S$1,program!$E94:$J95,2,FALSE)</f>
        <v>BİYOTEKNOLOJİ</v>
      </c>
      <c r="T94" s="6" t="str">
        <f>HLOOKUP(T$1,program!$E94:$J95,2,FALSE)</f>
        <v>BİYOTEKNOLOJİ</v>
      </c>
      <c r="U94" s="6" t="str">
        <f>HLOOKUP(U$1,program!$E94:$J95,2,FALSE)</f>
        <v>BİYOTEKNOLOJİ</v>
      </c>
      <c r="V94" s="6" t="str">
        <f>HLOOKUP(V$1,program!$E94:$J95,2,FALSE)</f>
        <v>BİYOTEKNOLOJİ</v>
      </c>
      <c r="W94" s="6" t="str">
        <f>HLOOKUP(W$1,program!$E94:$J95,2,FALSE)</f>
        <v>BİYOTEKNOLOJİ</v>
      </c>
    </row>
    <row r="95" spans="1:23" s="34" customFormat="1" ht="15.75" thickBot="1" x14ac:dyDescent="0.25">
      <c r="A95" s="2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GENEL MATEMATİK</v>
      </c>
      <c r="Q96" s="6" t="str">
        <f>HLOOKUP(Q$1,program!$E96:$J97,2,FALSE)</f>
        <v>GENEL MATEMATİK</v>
      </c>
      <c r="R96" s="6" t="str">
        <f>HLOOKUP(R$1,program!$E96:$J97,2,FALSE)</f>
        <v>GENEL MATEMATİK</v>
      </c>
      <c r="S96" s="6" t="str">
        <f>HLOOKUP(S$1,program!$E96:$J97,2,FALSE)</f>
        <v>GENEL MATEMATİK</v>
      </c>
      <c r="T96" s="6" t="str">
        <f>HLOOKUP(T$1,program!$E96:$J97,2,FALSE)</f>
        <v>GENEL MATEMATİK</v>
      </c>
      <c r="U96" s="6" t="str">
        <f>HLOOKUP(U$1,program!$E96:$J97,2,FALSE)</f>
        <v>GENEL MATEMATİK</v>
      </c>
      <c r="V96" s="6" t="str">
        <f>HLOOKUP(V$1,program!$E96:$J97,2,FALSE)</f>
        <v>GENEL MATEMATİK</v>
      </c>
      <c r="W96" s="6" t="str">
        <f>HLOOKUP(W$1,program!$E96:$J97,2,FALSE)</f>
        <v>GENEL MATEMATİK</v>
      </c>
    </row>
    <row r="97" spans="1:23" s="34" customFormat="1" ht="15.75" thickBot="1" x14ac:dyDescent="0.25">
      <c r="A97" s="2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BİYOMÜHENDİSLİK</v>
      </c>
      <c r="Q100" s="6" t="str">
        <f>HLOOKUP(Q$1,program!$E100:$J101,2,FALSE)</f>
        <v>BİYOMÜHENDİSLİK</v>
      </c>
      <c r="R100" s="6" t="str">
        <f>HLOOKUP(R$1,program!$E100:$J101,2,FALSE)</f>
        <v>BİYOMÜHENDİSLİK</v>
      </c>
      <c r="S100" s="6" t="str">
        <f>HLOOKUP(S$1,program!$E100:$J101,2,FALSE)</f>
        <v>BİYOMÜHENDİSLİK</v>
      </c>
      <c r="T100" s="6" t="str">
        <f>HLOOKUP(T$1,program!$E100:$J101,2,FALSE)</f>
        <v>BİYOMÜHENDİSLİK</v>
      </c>
      <c r="U100" s="6" t="str">
        <f>HLOOKUP(U$1,program!$E100:$J101,2,FALSE)</f>
        <v>BİYOMÜHENDİSLİK</v>
      </c>
      <c r="V100" s="6" t="str">
        <f>HLOOKUP(V$1,program!$E100:$J101,2,FALSE)</f>
        <v>BİYOMÜHENDİSLİK</v>
      </c>
      <c r="W100" s="6" t="str">
        <f>HLOOKUP(W$1,program!$E100:$J101,2,FALSE)</f>
        <v>BİYOMÜHENDİSLİK</v>
      </c>
    </row>
    <row r="101" spans="1:23" s="34" customFormat="1" ht="15.75" thickBot="1" x14ac:dyDescent="0.25">
      <c r="A101" s="2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1">
        <f>Ders_Programı!A113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GENETİK HASTALIKLAR</v>
      </c>
      <c r="Q116" s="6" t="str">
        <f>HLOOKUP(Q$1,program!$E116:$J117,2,FALSE)</f>
        <v>GENETİK HASTALIKLAR</v>
      </c>
      <c r="R116" s="6" t="str">
        <f>HLOOKUP(R$1,program!$E116:$J117,2,FALSE)</f>
        <v>GENETİK HASTALIKLAR</v>
      </c>
      <c r="S116" s="6" t="str">
        <f>HLOOKUP(S$1,program!$E116:$J117,2,FALSE)</f>
        <v>GENETİK HASTALIKLAR</v>
      </c>
      <c r="T116" s="6" t="str">
        <f>HLOOKUP(T$1,program!$E116:$J117,2,FALSE)</f>
        <v>GENETİK HASTALIKLAR</v>
      </c>
      <c r="U116" s="6" t="str">
        <f>HLOOKUP(U$1,program!$E116:$J117,2,FALSE)</f>
        <v>GENETİK HASTALIKLAR</v>
      </c>
      <c r="V116" s="6" t="str">
        <f>HLOOKUP(V$1,program!$E116:$J117,2,FALSE)</f>
        <v>GENETİK HASTALIKLAR</v>
      </c>
      <c r="W116" s="6" t="str">
        <f>HLOOKUP(W$1,program!$E116:$J117,2,FALSE)</f>
        <v>GENETİK HASTALIKLAR</v>
      </c>
    </row>
    <row r="117" spans="1:23" s="34" customFormat="1" ht="15.75" thickBot="1" x14ac:dyDescent="0.25">
      <c r="A117" s="2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MİKROBİYAL EKOLOJİ</v>
      </c>
      <c r="Q122" s="6" t="str">
        <f>HLOOKUP(Q$1,program!$E122:$J123,2,FALSE)</f>
        <v>MİKROBİYAL EKOLOJİ</v>
      </c>
      <c r="R122" s="6" t="str">
        <f>HLOOKUP(R$1,program!$E122:$J123,2,FALSE)</f>
        <v>MİKROBİYAL EKOLOJİ</v>
      </c>
      <c r="S122" s="6" t="str">
        <f>HLOOKUP(S$1,program!$E122:$J123,2,FALSE)</f>
        <v>MİKROBİYAL EKOLOJİ</v>
      </c>
      <c r="T122" s="6" t="str">
        <f>HLOOKUP(T$1,program!$E122:$J123,2,FALSE)</f>
        <v>MİKROBİYAL EKOLOJİ</v>
      </c>
      <c r="U122" s="6" t="str">
        <f>HLOOKUP(U$1,program!$E122:$J123,2,FALSE)</f>
        <v>MİKROBİYAL EKOLOJİ</v>
      </c>
      <c r="V122" s="6" t="str">
        <f>HLOOKUP(V$1,program!$E122:$J123,2,FALSE)</f>
        <v>MİKROBİYAL EKOLOJİ</v>
      </c>
      <c r="W122" s="6" t="str">
        <f>HLOOKUP(W$1,program!$E122:$J123,2,FALSE)</f>
        <v>MİKROBİYAL EKOLOJİ</v>
      </c>
    </row>
    <row r="123" spans="1:23" s="34" customFormat="1" ht="15.75" thickBot="1" x14ac:dyDescent="0.25">
      <c r="A123" s="2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ANALİTİK TEKNİKLER</v>
      </c>
      <c r="Q126" s="6" t="str">
        <f>HLOOKUP(Q$1,program!$E126:$J127,2,FALSE)</f>
        <v>ANALİTİK TEKNİKLER</v>
      </c>
      <c r="R126" s="6" t="str">
        <f>HLOOKUP(R$1,program!$E126:$J127,2,FALSE)</f>
        <v>ANALİTİK TEKNİKLER</v>
      </c>
      <c r="S126" s="6" t="str">
        <f>HLOOKUP(S$1,program!$E126:$J127,2,FALSE)</f>
        <v>ANALİTİK TEKNİKLER</v>
      </c>
      <c r="T126" s="6" t="str">
        <f>HLOOKUP(T$1,program!$E126:$J127,2,FALSE)</f>
        <v>ANALİTİK TEKNİKLER</v>
      </c>
      <c r="U126" s="6" t="str">
        <f>HLOOKUP(U$1,program!$E126:$J127,2,FALSE)</f>
        <v>ANALİTİK TEKNİKLER</v>
      </c>
      <c r="V126" s="6" t="str">
        <f>HLOOKUP(V$1,program!$E126:$J127,2,FALSE)</f>
        <v>ANALİTİK TEKNİKLER</v>
      </c>
      <c r="W126" s="6" t="str">
        <f>HLOOKUP(W$1,program!$E126:$J127,2,FALSE)</f>
        <v>ANALİTİK TEKNİKLER</v>
      </c>
    </row>
    <row r="127" spans="1:23" s="34" customFormat="1" ht="15.75" thickBot="1" x14ac:dyDescent="0.25">
      <c r="A127" s="2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1">
        <f>Ders_Programı!A135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FİZYOLOJİ</v>
      </c>
      <c r="Q138" s="6" t="str">
        <f>HLOOKUP(Q$1,program!$E138:$J139,2,FALSE)</f>
        <v>FİZYOLOJİ</v>
      </c>
      <c r="R138" s="6" t="str">
        <f>HLOOKUP(R$1,program!$E138:$J139,2,FALSE)</f>
        <v>FİZYOLOJİ</v>
      </c>
      <c r="S138" s="6" t="str">
        <f>HLOOKUP(S$1,program!$E138:$J139,2,FALSE)</f>
        <v>FİZYOLOJİ</v>
      </c>
      <c r="T138" s="6" t="str">
        <f>HLOOKUP(T$1,program!$E138:$J139,2,FALSE)</f>
        <v>FİZYOLOJİ</v>
      </c>
      <c r="U138" s="6" t="str">
        <f>HLOOKUP(U$1,program!$E138:$J139,2,FALSE)</f>
        <v>FİZYOLOJİ</v>
      </c>
      <c r="V138" s="6" t="str">
        <f>HLOOKUP(V$1,program!$E138:$J139,2,FALSE)</f>
        <v>FİZYOLOJİ</v>
      </c>
      <c r="W138" s="6" t="str">
        <f>HLOOKUP(W$1,program!$E138:$J139,2,FALSE)</f>
        <v>FİZYOLOJİ</v>
      </c>
    </row>
    <row r="139" spans="1:23" s="34" customFormat="1" ht="15.75" thickBot="1" x14ac:dyDescent="0.25">
      <c r="A139" s="2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BİYOFİZİK</v>
      </c>
      <c r="Q144" s="6" t="str">
        <f>HLOOKUP(Q$1,program!$E144:$J145,2,FALSE)</f>
        <v>BİYOFİZİK</v>
      </c>
      <c r="R144" s="6" t="str">
        <f>HLOOKUP(R$1,program!$E144:$J145,2,FALSE)</f>
        <v>BİYOFİZİK</v>
      </c>
      <c r="S144" s="6" t="str">
        <f>HLOOKUP(S$1,program!$E144:$J145,2,FALSE)</f>
        <v>BİYOFİZİK</v>
      </c>
      <c r="T144" s="6" t="str">
        <f>HLOOKUP(T$1,program!$E144:$J145,2,FALSE)</f>
        <v>BİYOFİZİK</v>
      </c>
      <c r="U144" s="6" t="str">
        <f>HLOOKUP(U$1,program!$E144:$J145,2,FALSE)</f>
        <v>BİYOFİZİK</v>
      </c>
      <c r="V144" s="6" t="str">
        <f>HLOOKUP(V$1,program!$E144:$J145,2,FALSE)</f>
        <v>BİYOFİZİK</v>
      </c>
      <c r="W144" s="6" t="str">
        <f>HLOOKUP(W$1,program!$E144:$J145,2,FALSE)</f>
        <v>BİYOFİZİK</v>
      </c>
    </row>
    <row r="145" spans="1:23" s="34" customFormat="1" ht="15.75" thickBot="1" x14ac:dyDescent="0.25">
      <c r="A145" s="2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2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1">
        <f>Ders_Programı!A157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TEMEL GENETİK</v>
      </c>
      <c r="Q160" s="6" t="str">
        <f>HLOOKUP(Q$1,program!$E160:$J161,2,FALSE)</f>
        <v>TEMEL GENETİK</v>
      </c>
      <c r="R160" s="6" t="str">
        <f>HLOOKUP(R$1,program!$E160:$J161,2,FALSE)</f>
        <v>TEMEL GENETİK</v>
      </c>
      <c r="S160" s="6" t="str">
        <f>HLOOKUP(S$1,program!$E160:$J161,2,FALSE)</f>
        <v>TEMEL GENETİK</v>
      </c>
      <c r="T160" s="6" t="str">
        <f>HLOOKUP(T$1,program!$E160:$J161,2,FALSE)</f>
        <v>TEMEL GENETİK</v>
      </c>
      <c r="U160" s="6" t="str">
        <f>HLOOKUP(U$1,program!$E160:$J161,2,FALSE)</f>
        <v>TEMEL GENETİK</v>
      </c>
      <c r="V160" s="6" t="str">
        <f>HLOOKUP(V$1,program!$E160:$J161,2,FALSE)</f>
        <v>TEMEL GENETİK</v>
      </c>
      <c r="W160" s="6" t="str">
        <f>HLOOKUP(W$1,program!$E160:$J161,2,FALSE)</f>
        <v>TEMEL GENETİK</v>
      </c>
    </row>
    <row r="161" spans="1:23" s="34" customFormat="1" ht="15.75" thickBot="1" x14ac:dyDescent="0.25">
      <c r="A161" s="2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BİYOETİK</v>
      </c>
      <c r="Q166" s="6" t="str">
        <f>HLOOKUP(Q$1,program!$E166:$J167,2,FALSE)</f>
        <v>BİYOETİK</v>
      </c>
      <c r="R166" s="6" t="str">
        <f>HLOOKUP(R$1,program!$E166:$J167,2,FALSE)</f>
        <v>BİYOETİK</v>
      </c>
      <c r="S166" s="6" t="str">
        <f>HLOOKUP(S$1,program!$E166:$J167,2,FALSE)</f>
        <v>BİYOETİK</v>
      </c>
      <c r="T166" s="6" t="str">
        <f>HLOOKUP(T$1,program!$E166:$J167,2,FALSE)</f>
        <v>BİYOETİK</v>
      </c>
      <c r="U166" s="6" t="str">
        <f>HLOOKUP(U$1,program!$E166:$J167,2,FALSE)</f>
        <v>BİYOETİK</v>
      </c>
      <c r="V166" s="6" t="str">
        <f>HLOOKUP(V$1,program!$E166:$J167,2,FALSE)</f>
        <v>BİYOETİK</v>
      </c>
      <c r="W166" s="6" t="str">
        <f>HLOOKUP(W$1,program!$E166:$J167,2,FALSE)</f>
        <v>BİYOETİK</v>
      </c>
    </row>
    <row r="167" spans="1:23" s="34" customFormat="1" ht="15.75" thickBot="1" x14ac:dyDescent="0.25">
      <c r="A167" s="2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KİMYA II</v>
      </c>
      <c r="Q170" s="6" t="str">
        <f>HLOOKUP(Q$1,program!$E170:$J171,2,FALSE)</f>
        <v>KİMYA II</v>
      </c>
      <c r="R170" s="6" t="str">
        <f>HLOOKUP(R$1,program!$E170:$J171,2,FALSE)</f>
        <v>KİMYA II</v>
      </c>
      <c r="S170" s="6" t="str">
        <f>HLOOKUP(S$1,program!$E170:$J171,2,FALSE)</f>
        <v>KİMYA II</v>
      </c>
      <c r="T170" s="6" t="str">
        <f>HLOOKUP(T$1,program!$E170:$J171,2,FALSE)</f>
        <v>KİMYA II</v>
      </c>
      <c r="U170" s="6" t="str">
        <f>HLOOKUP(U$1,program!$E170:$J171,2,FALSE)</f>
        <v>KİMYA II</v>
      </c>
      <c r="V170" s="6" t="str">
        <f>HLOOKUP(V$1,program!$E170:$J171,2,FALSE)</f>
        <v>KİMYA II</v>
      </c>
      <c r="W170" s="6" t="str">
        <f>HLOOKUP(W$1,program!$E170:$J171,2,FALSE)</f>
        <v>KİMYA II</v>
      </c>
    </row>
    <row r="171" spans="1:23" s="34" customFormat="1" ht="15.75" thickBot="1" x14ac:dyDescent="0.25">
      <c r="A171" s="2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1">
        <f>Ders_Programı!A179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PROTEOMİĞE GİRİŞ</v>
      </c>
      <c r="Q188" s="6" t="str">
        <f>HLOOKUP(Q$1,program!$E188:$J189,2,FALSE)</f>
        <v>PROTEOMİĞE GİRİŞ</v>
      </c>
      <c r="R188" s="6" t="str">
        <f>HLOOKUP(R$1,program!$E188:$J189,2,FALSE)</f>
        <v>PROTEOMİĞE GİRİŞ</v>
      </c>
      <c r="S188" s="6" t="str">
        <f>HLOOKUP(S$1,program!$E188:$J189,2,FALSE)</f>
        <v>PROTEOMİĞE GİRİŞ</v>
      </c>
      <c r="T188" s="6" t="str">
        <f>HLOOKUP(T$1,program!$E188:$J189,2,FALSE)</f>
        <v>PROTEOMİĞE GİRİŞ</v>
      </c>
      <c r="U188" s="6" t="str">
        <f>HLOOKUP(U$1,program!$E188:$J189,2,FALSE)</f>
        <v>PROTEOMİĞE GİRİŞ</v>
      </c>
      <c r="V188" s="6" t="str">
        <f>HLOOKUP(V$1,program!$E188:$J189,2,FALSE)</f>
        <v>PROTEOMİĞE GİRİŞ</v>
      </c>
      <c r="W188" s="6" t="str">
        <f>HLOOKUP(W$1,program!$E188:$J189,2,FALSE)</f>
        <v>PROTEOMİĞE GİRİŞ</v>
      </c>
    </row>
    <row r="189" spans="1:23" s="34" customFormat="1" ht="15.75" thickBot="1" x14ac:dyDescent="0.25">
      <c r="A189" s="2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ENZİMOLOJİ</v>
      </c>
      <c r="Q192" s="6" t="str">
        <f>HLOOKUP(Q$1,program!$E192:$J193,2,FALSE)</f>
        <v>ENZİMOLOJİ</v>
      </c>
      <c r="R192" s="6" t="str">
        <f>HLOOKUP(R$1,program!$E192:$J193,2,FALSE)</f>
        <v>ENZİMOLOJİ</v>
      </c>
      <c r="S192" s="6" t="str">
        <f>HLOOKUP(S$1,program!$E192:$J193,2,FALSE)</f>
        <v>ENZİMOLOJİ</v>
      </c>
      <c r="T192" s="6" t="str">
        <f>HLOOKUP(T$1,program!$E192:$J193,2,FALSE)</f>
        <v>ENZİMOLOJİ</v>
      </c>
      <c r="U192" s="6" t="str">
        <f>HLOOKUP(U$1,program!$E192:$J193,2,FALSE)</f>
        <v>ENZİMOLOJİ</v>
      </c>
      <c r="V192" s="6" t="str">
        <f>HLOOKUP(V$1,program!$E192:$J193,2,FALSE)</f>
        <v>ENZİMOLOJİ</v>
      </c>
      <c r="W192" s="6" t="str">
        <f>HLOOKUP(W$1,program!$E192:$J193,2,FALSE)</f>
        <v>ENZİMOLOJİ</v>
      </c>
    </row>
    <row r="193" spans="1:23" s="34" customFormat="1" ht="15.75" thickBot="1" x14ac:dyDescent="0.25">
      <c r="A193" s="2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1">
        <f>Ders_Programı!A201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BİTKİ BİYOLOJİSİ</v>
      </c>
      <c r="Q204" s="6" t="str">
        <f>HLOOKUP(Q$1,program!$E204:$J205,2,FALSE)</f>
        <v>BİTKİ BİYOLOJİSİ</v>
      </c>
      <c r="R204" s="6" t="str">
        <f>HLOOKUP(R$1,program!$E204:$J205,2,FALSE)</f>
        <v>BİTKİ BİYOLOJİSİ</v>
      </c>
      <c r="S204" s="6" t="str">
        <f>HLOOKUP(S$1,program!$E204:$J205,2,FALSE)</f>
        <v>BİTKİ BİYOLOJİSİ</v>
      </c>
      <c r="T204" s="6" t="str">
        <f>HLOOKUP(T$1,program!$E204:$J205,2,FALSE)</f>
        <v>BİTKİ BİYOLOJİSİ</v>
      </c>
      <c r="U204" s="6" t="str">
        <f>HLOOKUP(U$1,program!$E204:$J205,2,FALSE)</f>
        <v>BİTKİ BİYOLOJİSİ</v>
      </c>
      <c r="V204" s="6" t="str">
        <f>HLOOKUP(V$1,program!$E204:$J205,2,FALSE)</f>
        <v>BİTKİ BİYOLOJİSİ</v>
      </c>
      <c r="W204" s="6" t="str">
        <f>HLOOKUP(W$1,program!$E204:$J205,2,FALSE)</f>
        <v>BİTKİ BİYOLOJİSİ</v>
      </c>
    </row>
    <row r="205" spans="1:23" s="34" customFormat="1" ht="15.75" thickBot="1" x14ac:dyDescent="0.25">
      <c r="A205" s="2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ADLİ BİYOLOJİ</v>
      </c>
      <c r="Q210" s="6" t="str">
        <f>HLOOKUP(Q$1,program!$E210:$J211,2,FALSE)</f>
        <v>ADLİ BİYOLOJİ</v>
      </c>
      <c r="R210" s="6" t="str">
        <f>HLOOKUP(R$1,program!$E210:$J211,2,FALSE)</f>
        <v>ADLİ BİYOLOJİ</v>
      </c>
      <c r="S210" s="6" t="str">
        <f>HLOOKUP(S$1,program!$E210:$J211,2,FALSE)</f>
        <v>ADLİ BİYOLOJİ</v>
      </c>
      <c r="T210" s="6" t="str">
        <f>HLOOKUP(T$1,program!$E210:$J211,2,FALSE)</f>
        <v>ADLİ BİYOLOJİ</v>
      </c>
      <c r="U210" s="6" t="str">
        <f>HLOOKUP(U$1,program!$E210:$J211,2,FALSE)</f>
        <v>ADLİ BİYOLOJİ</v>
      </c>
      <c r="V210" s="6" t="str">
        <f>HLOOKUP(V$1,program!$E210:$J211,2,FALSE)</f>
        <v>ADLİ BİYOLOJİ</v>
      </c>
      <c r="W210" s="6" t="str">
        <f>HLOOKUP(W$1,program!$E210:$J211,2,FALSE)</f>
        <v>ADLİ BİYOLOJİ</v>
      </c>
    </row>
    <row r="211" spans="1:23" s="34" customFormat="1" ht="15.75" thickBot="1" x14ac:dyDescent="0.25">
      <c r="A211" s="2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1">
        <f>Ders_Programı!A223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MOLEKÜLER HÜCRE BİYOLOJİSİ</v>
      </c>
      <c r="Q228" s="6" t="str">
        <f>HLOOKUP(Q$1,program!$E228:$J229,2,FALSE)</f>
        <v>MOLEKÜLER HÜCRE BİYOLOJİSİ</v>
      </c>
      <c r="R228" s="6" t="str">
        <f>HLOOKUP(R$1,program!$E228:$J229,2,FALSE)</f>
        <v>MOLEKÜLER HÜCRE BİYOLOJİSİ</v>
      </c>
      <c r="S228" s="6" t="str">
        <f>HLOOKUP(S$1,program!$E228:$J229,2,FALSE)</f>
        <v>MOLEKÜLER HÜCRE BİYOLOJİSİ</v>
      </c>
      <c r="T228" s="6" t="str">
        <f>HLOOKUP(T$1,program!$E228:$J229,2,FALSE)</f>
        <v>MOLEKÜLER HÜCRE BİYOLOJİSİ</v>
      </c>
      <c r="U228" s="6" t="str">
        <f>HLOOKUP(U$1,program!$E228:$J229,2,FALSE)</f>
        <v>MOLEKÜLER HÜCRE BİYOLOJİSİ</v>
      </c>
      <c r="V228" s="6" t="str">
        <f>HLOOKUP(V$1,program!$E228:$J229,2,FALSE)</f>
        <v>MOLEKÜLER HÜCRE BİYOLOJİSİ</v>
      </c>
      <c r="W228" s="6" t="str">
        <f>HLOOKUP(W$1,program!$E228:$J229,2,FALSE)</f>
        <v>MOLEKÜLER HÜCRE BİYOLOJİSİ</v>
      </c>
    </row>
    <row r="229" spans="1:23" s="34" customFormat="1" ht="15.75" thickBot="1" x14ac:dyDescent="0.25">
      <c r="A229" s="2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BİTİRME PROJESİ</v>
      </c>
      <c r="Q236" s="6" t="str">
        <f>HLOOKUP(Q$1,program!$E236:$J237,2,FALSE)</f>
        <v>BİTİRME PROJESİ</v>
      </c>
      <c r="R236" s="6" t="str">
        <f>HLOOKUP(R$1,program!$E236:$J237,2,FALSE)</f>
        <v>BİTİRME PROJESİ</v>
      </c>
      <c r="S236" s="6" t="str">
        <f>HLOOKUP(S$1,program!$E236:$J237,2,FALSE)</f>
        <v>BİTİRME PROJESİ</v>
      </c>
      <c r="T236" s="6" t="str">
        <f>HLOOKUP(T$1,program!$E236:$J237,2,FALSE)</f>
        <v>BİTİRME PROJESİ</v>
      </c>
      <c r="U236" s="6" t="str">
        <f>HLOOKUP(U$1,program!$E236:$J237,2,FALSE)</f>
        <v>BİTİRME PROJESİ</v>
      </c>
      <c r="V236" s="6" t="str">
        <f>HLOOKUP(V$1,program!$E236:$J237,2,FALSE)</f>
        <v>BİTİRME PROJESİ</v>
      </c>
      <c r="W236" s="6" t="str">
        <f>HLOOKUP(W$1,program!$E236:$J237,2,FALSE)</f>
        <v>BİTİRME PROJESİ</v>
      </c>
    </row>
    <row r="237" spans="1:23" s="34" customFormat="1" ht="15.75" thickBot="1" x14ac:dyDescent="0.25">
      <c r="A237" s="2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>GİRİŞİMCİLİK</v>
      </c>
      <c r="Q240" s="6" t="str">
        <f>HLOOKUP(Q$1,program!$E240:$J241,2,FALSE)</f>
        <v>GİRİŞİMCİLİK</v>
      </c>
      <c r="R240" s="6" t="str">
        <f>HLOOKUP(R$1,program!$E240:$J241,2,FALSE)</f>
        <v>GİRİŞİMCİLİK</v>
      </c>
      <c r="S240" s="6" t="str">
        <f>HLOOKUP(S$1,program!$E240:$J241,2,FALSE)</f>
        <v>GİRİŞİMCİLİK</v>
      </c>
      <c r="T240" s="6" t="str">
        <f>HLOOKUP(T$1,program!$E240:$J241,2,FALSE)</f>
        <v>GİRİŞİMCİLİK</v>
      </c>
      <c r="U240" s="6" t="str">
        <f>HLOOKUP(U$1,program!$E240:$J241,2,FALSE)</f>
        <v>GİRİŞİMCİLİK</v>
      </c>
      <c r="V240" s="6" t="str">
        <f>HLOOKUP(V$1,program!$E240:$J241,2,FALSE)</f>
        <v>GİRİŞİMCİLİK</v>
      </c>
      <c r="W240" s="6" t="str">
        <f>HLOOKUP(W$1,program!$E240:$J241,2,FALSE)</f>
        <v>GİRİŞİMCİLİK</v>
      </c>
    </row>
    <row r="241" spans="1:23" s="34" customFormat="1" ht="15.75" customHeight="1" thickBot="1" x14ac:dyDescent="0.25">
      <c r="A241" s="2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1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ENDOKRİNOLOJİ</v>
      </c>
      <c r="Q6" s="6" t="str">
        <f>HLOOKUP(Q$1,program!$E6:$J7,2,FALSE)</f>
        <v>ENDOKRİNOLOJİ</v>
      </c>
      <c r="R6" s="6" t="str">
        <f>HLOOKUP(R$1,program!$E6:$J7,2,FALSE)</f>
        <v>ENDOKRİNOLOJİ</v>
      </c>
      <c r="S6" s="6" t="str">
        <f>HLOOKUP(S$1,program!$E6:$J7,2,FALSE)</f>
        <v>ENDOKRİNOLOJİ</v>
      </c>
      <c r="T6" s="6" t="str">
        <f>HLOOKUP(T$1,program!$E6:$J7,2,FALSE)</f>
        <v>ENDOKRİNOLOJİ</v>
      </c>
      <c r="U6" s="6" t="str">
        <f>HLOOKUP(U$1,program!$E6:$J7,2,FALSE)</f>
        <v>ENDOKRİNOLOJİ</v>
      </c>
      <c r="V6" s="6" t="str">
        <f>HLOOKUP(V$1,program!$E6:$J7,2,FALSE)</f>
        <v>ENDOKRİNOLOJİ</v>
      </c>
      <c r="W6" s="6" t="str">
        <f>HLOOKUP(W$1,program!$E6:$J7,2,FALSE)</f>
        <v>ENDOKRİNOLOJİ</v>
      </c>
    </row>
    <row r="7" spans="1:23" s="34" customFormat="1" ht="15.75" thickBot="1" x14ac:dyDescent="0.25">
      <c r="A7" s="2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 xml:space="preserve">İNSAN GENETİĞİ VE KANSER BİYOLOJİSİ </v>
      </c>
      <c r="Q8" s="6" t="str">
        <f>HLOOKUP(Q$1,program!$E8:$J9,2,FALSE)</f>
        <v xml:space="preserve">İNSAN GENETİĞİ VE KANSER BİYOLOJİSİ </v>
      </c>
      <c r="R8" s="6" t="str">
        <f>HLOOKUP(R$1,program!$E8:$J9,2,FALSE)</f>
        <v xml:space="preserve">İNSAN GENETİĞİ VE KANSER BİYOLOJİSİ </v>
      </c>
      <c r="S8" s="6" t="str">
        <f>HLOOKUP(S$1,program!$E8:$J9,2,FALSE)</f>
        <v xml:space="preserve">İNSAN GENETİĞİ VE KANSER BİYOLOJİSİ </v>
      </c>
      <c r="T8" s="6" t="str">
        <f>HLOOKUP(T$1,program!$E8:$J9,2,FALSE)</f>
        <v xml:space="preserve">İNSAN GENETİĞİ VE KANSER BİYOLOJİSİ </v>
      </c>
      <c r="U8" s="6" t="str">
        <f>HLOOKUP(U$1,program!$E8:$J9,2,FALSE)</f>
        <v xml:space="preserve">İNSAN GENETİĞİ VE KANSER BİYOLOJİSİ </v>
      </c>
      <c r="V8" s="6" t="str">
        <f>HLOOKUP(V$1,program!$E8:$J9,2,FALSE)</f>
        <v xml:space="preserve">İNSAN GENETİĞİ VE KANSER BİYOLOJİSİ </v>
      </c>
      <c r="W8" s="6" t="str">
        <f>HLOOKUP(W$1,program!$E8:$J9,2,FALSE)</f>
        <v xml:space="preserve">İNSAN GENETİĞİ VE KANSER BİYOLOJİSİ </v>
      </c>
    </row>
    <row r="9" spans="1:23" s="34" customFormat="1" ht="15.75" thickBot="1" x14ac:dyDescent="0.25">
      <c r="A9" s="2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GENEL BİYOLOJİ II</v>
      </c>
      <c r="Q12" s="6" t="str">
        <f>HLOOKUP(Q$1,program!$E12:$J13,2,FALSE)</f>
        <v>GENEL BİYOLOJİ II</v>
      </c>
      <c r="R12" s="6" t="str">
        <f>HLOOKUP(R$1,program!$E12:$J13,2,FALSE)</f>
        <v>GENEL BİYOLOJİ II</v>
      </c>
      <c r="S12" s="6" t="str">
        <f>HLOOKUP(S$1,program!$E12:$J13,2,FALSE)</f>
        <v>GENEL BİYOLOJİ II</v>
      </c>
      <c r="T12" s="6" t="str">
        <f>HLOOKUP(T$1,program!$E12:$J13,2,FALSE)</f>
        <v>GENEL BİYOLOJİ II</v>
      </c>
      <c r="U12" s="6" t="str">
        <f>HLOOKUP(U$1,program!$E12:$J13,2,FALSE)</f>
        <v>GENEL BİYOLOJİ II</v>
      </c>
      <c r="V12" s="6" t="str">
        <f>HLOOKUP(V$1,program!$E12:$J13,2,FALSE)</f>
        <v>GENEL BİYOLOJİ II</v>
      </c>
      <c r="W12" s="6" t="str">
        <f>HLOOKUP(W$1,program!$E12:$J13,2,FALSE)</f>
        <v>GENEL BİYOLOJİ II</v>
      </c>
    </row>
    <row r="13" spans="1:23" s="34" customFormat="1" ht="15.75" thickBot="1" x14ac:dyDescent="0.25">
      <c r="A13" s="2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1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ORGANİK KİMYA</v>
      </c>
      <c r="Q28" s="6" t="str">
        <f>HLOOKUP(Q$1,program!$E28:$J29,2,FALSE)</f>
        <v>ORGANİK KİMYA</v>
      </c>
      <c r="R28" s="6" t="str">
        <f>HLOOKUP(R$1,program!$E28:$J29,2,FALSE)</f>
        <v>ORGANİK KİMYA</v>
      </c>
      <c r="S28" s="6" t="str">
        <f>HLOOKUP(S$1,program!$E28:$J29,2,FALSE)</f>
        <v>ORGANİK KİMYA</v>
      </c>
      <c r="T28" s="6" t="str">
        <f>HLOOKUP(T$1,program!$E28:$J29,2,FALSE)</f>
        <v>ORGANİK KİMYA</v>
      </c>
      <c r="U28" s="6" t="str">
        <f>HLOOKUP(U$1,program!$E28:$J29,2,FALSE)</f>
        <v>ORGANİK KİMYA</v>
      </c>
      <c r="V28" s="6" t="str">
        <f>HLOOKUP(V$1,program!$E28:$J29,2,FALSE)</f>
        <v>ORGANİK KİMYA</v>
      </c>
      <c r="W28" s="6" t="str">
        <f>HLOOKUP(W$1,program!$E28:$J29,2,FALSE)</f>
        <v>ORGANİK KİMYA</v>
      </c>
    </row>
    <row r="29" spans="1:23" s="34" customFormat="1" ht="15.75" thickBot="1" x14ac:dyDescent="0.25">
      <c r="A29" s="2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ENDÜSTRİYEL BİYOTEKNOLOJİ</v>
      </c>
      <c r="Q30" s="6" t="str">
        <f>HLOOKUP(Q$1,program!$E30:$J31,2,FALSE)</f>
        <v>ENDÜSTRİYEL BİYOTEKNOLOJİ</v>
      </c>
      <c r="R30" s="6" t="str">
        <f>HLOOKUP(R$1,program!$E30:$J31,2,FALSE)</f>
        <v>ENDÜSTRİYEL BİYOTEKNOLOJİ</v>
      </c>
      <c r="S30" s="6" t="str">
        <f>HLOOKUP(S$1,program!$E30:$J31,2,FALSE)</f>
        <v>ENDÜSTRİYEL BİYOTEKNOLOJİ</v>
      </c>
      <c r="T30" s="6" t="str">
        <f>HLOOKUP(T$1,program!$E30:$J31,2,FALSE)</f>
        <v>ENDÜSTRİYEL BİYOTEKNOLOJİ</v>
      </c>
      <c r="U30" s="6" t="str">
        <f>HLOOKUP(U$1,program!$E30:$J31,2,FALSE)</f>
        <v>ENDÜSTRİYEL BİYOTEKNOLOJİ</v>
      </c>
      <c r="V30" s="6" t="str">
        <f>HLOOKUP(V$1,program!$E30:$J31,2,FALSE)</f>
        <v>ENDÜSTRİYEL BİYOTEKNOLOJİ</v>
      </c>
      <c r="W30" s="6" t="str">
        <f>HLOOKUP(W$1,program!$E30:$J31,2,FALSE)</f>
        <v>ENDÜSTRİYEL BİYOTEKNOLOJİ</v>
      </c>
    </row>
    <row r="31" spans="1:23" s="34" customFormat="1" ht="15.75" thickBot="1" x14ac:dyDescent="0.25">
      <c r="A31" s="2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FİLOGENİ</v>
      </c>
      <c r="Q34" s="6" t="str">
        <f>HLOOKUP(Q$1,program!$E34:$J35,2,FALSE)</f>
        <v>FİLOGENİ</v>
      </c>
      <c r="R34" s="6" t="str">
        <f>HLOOKUP(R$1,program!$E34:$J35,2,FALSE)</f>
        <v>FİLOGENİ</v>
      </c>
      <c r="S34" s="6" t="str">
        <f>HLOOKUP(S$1,program!$E34:$J35,2,FALSE)</f>
        <v>FİLOGENİ</v>
      </c>
      <c r="T34" s="6" t="str">
        <f>HLOOKUP(T$1,program!$E34:$J35,2,FALSE)</f>
        <v>FİLOGENİ</v>
      </c>
      <c r="U34" s="6" t="str">
        <f>HLOOKUP(U$1,program!$E34:$J35,2,FALSE)</f>
        <v>FİLOGENİ</v>
      </c>
      <c r="V34" s="6" t="str">
        <f>HLOOKUP(V$1,program!$E34:$J35,2,FALSE)</f>
        <v>FİLOGENİ</v>
      </c>
      <c r="W34" s="6" t="str">
        <f>HLOOKUP(W$1,program!$E34:$J35,2,FALSE)</f>
        <v>FİLOGENİ</v>
      </c>
    </row>
    <row r="35" spans="1:23" s="34" customFormat="1" ht="15.75" thickBot="1" x14ac:dyDescent="0.25">
      <c r="A35" s="2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1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ortak dersler</v>
      </c>
      <c r="Q46" s="6" t="str">
        <f>HLOOKUP(Q$1,program!$E46:$J47,2,FALSE)</f>
        <v>ortak dersler</v>
      </c>
      <c r="R46" s="6" t="str">
        <f>HLOOKUP(R$1,program!$E46:$J47,2,FALSE)</f>
        <v>ortak dersler</v>
      </c>
      <c r="S46" s="6" t="str">
        <f>HLOOKUP(S$1,program!$E46:$J47,2,FALSE)</f>
        <v>ortak dersler</v>
      </c>
      <c r="T46" s="6" t="str">
        <f>HLOOKUP(T$1,program!$E46:$J47,2,FALSE)</f>
        <v>ortak dersler</v>
      </c>
      <c r="U46" s="6" t="str">
        <f>HLOOKUP(U$1,program!$E46:$J47,2,FALSE)</f>
        <v>ortak dersler</v>
      </c>
      <c r="V46" s="6" t="str">
        <f>HLOOKUP(V$1,program!$E46:$J47,2,FALSE)</f>
        <v>ortak dersler</v>
      </c>
      <c r="W46" s="6" t="str">
        <f>HLOOKUP(W$1,program!$E46:$J47,2,FALSE)</f>
        <v>ortak dersler</v>
      </c>
    </row>
    <row r="47" spans="1:23" s="34" customFormat="1" ht="15.75" thickBot="1" x14ac:dyDescent="0.25">
      <c r="A47" s="2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ortak dersler</v>
      </c>
      <c r="Q50" s="6" t="str">
        <f>HLOOKUP(Q$1,program!$E50:$J51,2,FALSE)</f>
        <v>ortak dersler</v>
      </c>
      <c r="R50" s="6" t="str">
        <f>HLOOKUP(R$1,program!$E50:$J51,2,FALSE)</f>
        <v>ortak dersler</v>
      </c>
      <c r="S50" s="6" t="str">
        <f>HLOOKUP(S$1,program!$E50:$J51,2,FALSE)</f>
        <v>ortak dersler</v>
      </c>
      <c r="T50" s="6" t="str">
        <f>HLOOKUP(T$1,program!$E50:$J51,2,FALSE)</f>
        <v>ortak dersler</v>
      </c>
      <c r="U50" s="6" t="str">
        <f>HLOOKUP(U$1,program!$E50:$J51,2,FALSE)</f>
        <v>ortak dersler</v>
      </c>
      <c r="V50" s="6" t="str">
        <f>HLOOKUP(V$1,program!$E50:$J51,2,FALSE)</f>
        <v>ortak dersler</v>
      </c>
      <c r="W50" s="6" t="str">
        <f>HLOOKUP(W$1,program!$E50:$J51,2,FALSE)</f>
        <v>ortak dersler</v>
      </c>
    </row>
    <row r="51" spans="1:23" s="34" customFormat="1" ht="15.75" thickBot="1" x14ac:dyDescent="0.25">
      <c r="A51" s="2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ortak dersler</v>
      </c>
      <c r="Q52" s="6" t="str">
        <f>HLOOKUP(Q$1,program!$E52:$J53,2,FALSE)</f>
        <v>ortak dersler</v>
      </c>
      <c r="R52" s="6" t="str">
        <f>HLOOKUP(R$1,program!$E52:$J53,2,FALSE)</f>
        <v>ortak dersler</v>
      </c>
      <c r="S52" s="6" t="str">
        <f>HLOOKUP(S$1,program!$E52:$J53,2,FALSE)</f>
        <v>ortak dersler</v>
      </c>
      <c r="T52" s="6" t="str">
        <f>HLOOKUP(T$1,program!$E52:$J53,2,FALSE)</f>
        <v>ortak dersler</v>
      </c>
      <c r="U52" s="6" t="str">
        <f>HLOOKUP(U$1,program!$E52:$J53,2,FALSE)</f>
        <v>ortak dersler</v>
      </c>
      <c r="V52" s="6" t="str">
        <f>HLOOKUP(V$1,program!$E52:$J53,2,FALSE)</f>
        <v>ortak dersler</v>
      </c>
      <c r="W52" s="6" t="str">
        <f>HLOOKUP(W$1,program!$E52:$J53,2,FALSE)</f>
        <v>ortak dersler</v>
      </c>
    </row>
    <row r="53" spans="1:23" s="34" customFormat="1" ht="15.75" thickBot="1" x14ac:dyDescent="0.25">
      <c r="A53" s="2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SSD kodlu Sosyal Seçmeli D</v>
      </c>
      <c r="Q56" s="6" t="str">
        <f>HLOOKUP(Q$1,program!$E56:$J57,2,FALSE)</f>
        <v>SSD kodlu Sosyal Seçmeli D</v>
      </c>
      <c r="R56" s="6" t="str">
        <f>HLOOKUP(R$1,program!$E56:$J57,2,FALSE)</f>
        <v>SSD kodlu Sosyal Seçmeli D</v>
      </c>
      <c r="S56" s="6" t="str">
        <f>HLOOKUP(S$1,program!$E56:$J57,2,FALSE)</f>
        <v>SSD kodlu Sosyal Seçmeli D</v>
      </c>
      <c r="T56" s="6" t="str">
        <f>HLOOKUP(T$1,program!$E56:$J57,2,FALSE)</f>
        <v>SSD kodlu Sosyal Seçmeli D</v>
      </c>
      <c r="U56" s="6" t="str">
        <f>HLOOKUP(U$1,program!$E56:$J57,2,FALSE)</f>
        <v>SSD kodlu Sosyal Seçmeli D</v>
      </c>
      <c r="V56" s="6" t="str">
        <f>HLOOKUP(V$1,program!$E56:$J57,2,FALSE)</f>
        <v>SSD kodlu Sosyal Seçmeli D</v>
      </c>
      <c r="W56" s="6" t="str">
        <f>HLOOKUP(W$1,program!$E56:$J57,2,FALSE)</f>
        <v>SSD kodlu Sosyal Seçmeli D</v>
      </c>
    </row>
    <row r="57" spans="1:23" s="34" customFormat="1" ht="15.75" thickBot="1" x14ac:dyDescent="0.25">
      <c r="A57" s="2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SSD kodlu Sosyal Seçmeli D</v>
      </c>
      <c r="Q60" s="6" t="str">
        <f>HLOOKUP(Q$1,program!$E60:$J61,2,FALSE)</f>
        <v>SSD kodlu Sosyal Seçmeli D</v>
      </c>
      <c r="R60" s="6" t="str">
        <f>HLOOKUP(R$1,program!$E60:$J61,2,FALSE)</f>
        <v>SSD kodlu Sosyal Seçmeli D</v>
      </c>
      <c r="S60" s="6" t="str">
        <f>HLOOKUP(S$1,program!$E60:$J61,2,FALSE)</f>
        <v>SSD kodlu Sosyal Seçmeli D</v>
      </c>
      <c r="T60" s="6" t="str">
        <f>HLOOKUP(T$1,program!$E60:$J61,2,FALSE)</f>
        <v>SSD kodlu Sosyal Seçmeli D</v>
      </c>
      <c r="U60" s="6" t="str">
        <f>HLOOKUP(U$1,program!$E60:$J61,2,FALSE)</f>
        <v>SSD kodlu Sosyal Seçmeli D</v>
      </c>
      <c r="V60" s="6" t="str">
        <f>HLOOKUP(V$1,program!$E60:$J61,2,FALSE)</f>
        <v>SSD kodlu Sosyal Seçmeli D</v>
      </c>
      <c r="W60" s="6" t="str">
        <f>HLOOKUP(W$1,program!$E60:$J61,2,FALSE)</f>
        <v>SSD kodlu Sosyal Seçmeli D</v>
      </c>
    </row>
    <row r="61" spans="1:23" s="34" customFormat="1" ht="15.75" thickBot="1" x14ac:dyDescent="0.25">
      <c r="A61" s="2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SSD kodlu Sosyal Seçmeli D</v>
      </c>
      <c r="Q64" s="6" t="str">
        <f>HLOOKUP(Q$1,program!$E64:$J65,2,FALSE)</f>
        <v>SSD kodlu Sosyal Seçmeli D</v>
      </c>
      <c r="R64" s="6" t="str">
        <f>HLOOKUP(R$1,program!$E64:$J65,2,FALSE)</f>
        <v>SSD kodlu Sosyal Seçmeli D</v>
      </c>
      <c r="S64" s="6" t="str">
        <f>HLOOKUP(S$1,program!$E64:$J65,2,FALSE)</f>
        <v>SSD kodlu Sosyal Seçmeli D</v>
      </c>
      <c r="T64" s="6" t="str">
        <f>HLOOKUP(T$1,program!$E64:$J65,2,FALSE)</f>
        <v>SSD kodlu Sosyal Seçmeli D</v>
      </c>
      <c r="U64" s="6" t="str">
        <f>HLOOKUP(U$1,program!$E64:$J65,2,FALSE)</f>
        <v>SSD kodlu Sosyal Seçmeli D</v>
      </c>
      <c r="V64" s="6" t="str">
        <f>HLOOKUP(V$1,program!$E64:$J65,2,FALSE)</f>
        <v>SSD kodlu Sosyal Seçmeli D</v>
      </c>
      <c r="W64" s="6" t="str">
        <f>HLOOKUP(W$1,program!$E64:$J65,2,FALSE)</f>
        <v>SSD kodlu Sosyal Seçmeli D</v>
      </c>
    </row>
    <row r="65" spans="1:23" s="34" customFormat="1" ht="15.75" customHeight="1" thickBot="1" x14ac:dyDescent="0.25">
      <c r="A65" s="2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1">
        <f>Ders_Programı!A69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DOKU KÜLTÜRÜ VE KÖK HÜCRE</v>
      </c>
      <c r="Q74" s="6" t="str">
        <f>HLOOKUP(Q$1,program!$E74:$J75,2,FALSE)</f>
        <v>DOKU KÜLTÜRÜ VE KÖK HÜCRE</v>
      </c>
      <c r="R74" s="6" t="str">
        <f>HLOOKUP(R$1,program!$E74:$J75,2,FALSE)</f>
        <v>DOKU KÜLTÜRÜ VE KÖK HÜCRE</v>
      </c>
      <c r="S74" s="6" t="str">
        <f>HLOOKUP(S$1,program!$E74:$J75,2,FALSE)</f>
        <v>DOKU KÜLTÜRÜ VE KÖK HÜCRE</v>
      </c>
      <c r="T74" s="6" t="str">
        <f>HLOOKUP(T$1,program!$E74:$J75,2,FALSE)</f>
        <v>DOKU KÜLTÜRÜ VE KÖK HÜCRE</v>
      </c>
      <c r="U74" s="6" t="str">
        <f>HLOOKUP(U$1,program!$E74:$J75,2,FALSE)</f>
        <v>DOKU KÜLTÜRÜ VE KÖK HÜCRE</v>
      </c>
      <c r="V74" s="6" t="str">
        <f>HLOOKUP(V$1,program!$E74:$J75,2,FALSE)</f>
        <v>DOKU KÜLTÜRÜ VE KÖK HÜCRE</v>
      </c>
      <c r="W74" s="6" t="str">
        <f>HLOOKUP(W$1,program!$E74:$J75,2,FALSE)</f>
        <v>DOKU KÜLTÜRÜ VE KÖK HÜCRE</v>
      </c>
    </row>
    <row r="75" spans="1:23" s="34" customFormat="1" ht="15.75" thickBot="1" x14ac:dyDescent="0.25">
      <c r="A75" s="2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MİKOLOJİ</v>
      </c>
      <c r="Q78" s="6" t="str">
        <f>HLOOKUP(Q$1,program!$E78:$J79,2,FALSE)</f>
        <v>MİKOLOJİ</v>
      </c>
      <c r="R78" s="6" t="str">
        <f>HLOOKUP(R$1,program!$E78:$J79,2,FALSE)</f>
        <v>MİKOLOJİ</v>
      </c>
      <c r="S78" s="6" t="str">
        <f>HLOOKUP(S$1,program!$E78:$J79,2,FALSE)</f>
        <v>MİKOLOJİ</v>
      </c>
      <c r="T78" s="6" t="str">
        <f>HLOOKUP(T$1,program!$E78:$J79,2,FALSE)</f>
        <v>MİKOLOJİ</v>
      </c>
      <c r="U78" s="6" t="str">
        <f>HLOOKUP(U$1,program!$E78:$J79,2,FALSE)</f>
        <v>MİKOLOJİ</v>
      </c>
      <c r="V78" s="6" t="str">
        <f>HLOOKUP(V$1,program!$E78:$J79,2,FALSE)</f>
        <v>MİKOLOJİ</v>
      </c>
      <c r="W78" s="6" t="str">
        <f>HLOOKUP(W$1,program!$E78:$J79,2,FALSE)</f>
        <v>MİKOLOJİ</v>
      </c>
    </row>
    <row r="79" spans="1:23" s="34" customFormat="1" ht="15.75" thickBot="1" x14ac:dyDescent="0.25">
      <c r="A79" s="2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KLİNİK MİKROBİYOLOJİ</v>
      </c>
      <c r="Q82" s="6" t="str">
        <f>HLOOKUP(Q$1,program!$E82:$J83,2,FALSE)</f>
        <v>KLİNİK MİKROBİYOLOJİ</v>
      </c>
      <c r="R82" s="6" t="str">
        <f>HLOOKUP(R$1,program!$E82:$J83,2,FALSE)</f>
        <v>KLİNİK MİKROBİYOLOJİ</v>
      </c>
      <c r="S82" s="6" t="str">
        <f>HLOOKUP(S$1,program!$E82:$J83,2,FALSE)</f>
        <v>KLİNİK MİKROBİYOLOJİ</v>
      </c>
      <c r="T82" s="6" t="str">
        <f>HLOOKUP(T$1,program!$E82:$J83,2,FALSE)</f>
        <v>KLİNİK MİKROBİYOLOJİ</v>
      </c>
      <c r="U82" s="6" t="str">
        <f>HLOOKUP(U$1,program!$E82:$J83,2,FALSE)</f>
        <v>KLİNİK MİKROBİYOLOJİ</v>
      </c>
      <c r="V82" s="6" t="str">
        <f>HLOOKUP(V$1,program!$E82:$J83,2,FALSE)</f>
        <v>KLİNİK MİKROBİYOLOJİ</v>
      </c>
      <c r="W82" s="6" t="str">
        <f>HLOOKUP(W$1,program!$E82:$J83,2,FALSE)</f>
        <v>KLİNİK MİKROBİYOLOJİ</v>
      </c>
    </row>
    <row r="83" spans="1:23" s="34" customFormat="1" ht="15.75" thickBot="1" x14ac:dyDescent="0.25">
      <c r="A83" s="2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1">
        <f>Ders_Programı!A91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BİYOTEKNOLOJİ</v>
      </c>
      <c r="Q94" s="6" t="str">
        <f>HLOOKUP(Q$1,program!$E94:$J95,2,FALSE)</f>
        <v>BİYOTEKNOLOJİ</v>
      </c>
      <c r="R94" s="6" t="str">
        <f>HLOOKUP(R$1,program!$E94:$J95,2,FALSE)</f>
        <v>BİYOTEKNOLOJİ</v>
      </c>
      <c r="S94" s="6" t="str">
        <f>HLOOKUP(S$1,program!$E94:$J95,2,FALSE)</f>
        <v>BİYOTEKNOLOJİ</v>
      </c>
      <c r="T94" s="6" t="str">
        <f>HLOOKUP(T$1,program!$E94:$J95,2,FALSE)</f>
        <v>BİYOTEKNOLOJİ</v>
      </c>
      <c r="U94" s="6" t="str">
        <f>HLOOKUP(U$1,program!$E94:$J95,2,FALSE)</f>
        <v>BİYOTEKNOLOJİ</v>
      </c>
      <c r="V94" s="6" t="str">
        <f>HLOOKUP(V$1,program!$E94:$J95,2,FALSE)</f>
        <v>BİYOTEKNOLOJİ</v>
      </c>
      <c r="W94" s="6" t="str">
        <f>HLOOKUP(W$1,program!$E94:$J95,2,FALSE)</f>
        <v>BİYOTEKNOLOJİ</v>
      </c>
    </row>
    <row r="95" spans="1:23" s="34" customFormat="1" ht="15.75" thickBot="1" x14ac:dyDescent="0.25">
      <c r="A95" s="2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GENEL MATEMATİK</v>
      </c>
      <c r="Q96" s="6" t="str">
        <f>HLOOKUP(Q$1,program!$E96:$J97,2,FALSE)</f>
        <v>GENEL MATEMATİK</v>
      </c>
      <c r="R96" s="6" t="str">
        <f>HLOOKUP(R$1,program!$E96:$J97,2,FALSE)</f>
        <v>GENEL MATEMATİK</v>
      </c>
      <c r="S96" s="6" t="str">
        <f>HLOOKUP(S$1,program!$E96:$J97,2,FALSE)</f>
        <v>GENEL MATEMATİK</v>
      </c>
      <c r="T96" s="6" t="str">
        <f>HLOOKUP(T$1,program!$E96:$J97,2,FALSE)</f>
        <v>GENEL MATEMATİK</v>
      </c>
      <c r="U96" s="6" t="str">
        <f>HLOOKUP(U$1,program!$E96:$J97,2,FALSE)</f>
        <v>GENEL MATEMATİK</v>
      </c>
      <c r="V96" s="6" t="str">
        <f>HLOOKUP(V$1,program!$E96:$J97,2,FALSE)</f>
        <v>GENEL MATEMATİK</v>
      </c>
      <c r="W96" s="6" t="str">
        <f>HLOOKUP(W$1,program!$E96:$J97,2,FALSE)</f>
        <v>GENEL MATEMATİK</v>
      </c>
    </row>
    <row r="97" spans="1:23" s="34" customFormat="1" ht="15.75" thickBot="1" x14ac:dyDescent="0.25">
      <c r="A97" s="2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BİYOMÜHENDİSLİK</v>
      </c>
      <c r="Q100" s="6" t="str">
        <f>HLOOKUP(Q$1,program!$E100:$J101,2,FALSE)</f>
        <v>BİYOMÜHENDİSLİK</v>
      </c>
      <c r="R100" s="6" t="str">
        <f>HLOOKUP(R$1,program!$E100:$J101,2,FALSE)</f>
        <v>BİYOMÜHENDİSLİK</v>
      </c>
      <c r="S100" s="6" t="str">
        <f>HLOOKUP(S$1,program!$E100:$J101,2,FALSE)</f>
        <v>BİYOMÜHENDİSLİK</v>
      </c>
      <c r="T100" s="6" t="str">
        <f>HLOOKUP(T$1,program!$E100:$J101,2,FALSE)</f>
        <v>BİYOMÜHENDİSLİK</v>
      </c>
      <c r="U100" s="6" t="str">
        <f>HLOOKUP(U$1,program!$E100:$J101,2,FALSE)</f>
        <v>BİYOMÜHENDİSLİK</v>
      </c>
      <c r="V100" s="6" t="str">
        <f>HLOOKUP(V$1,program!$E100:$J101,2,FALSE)</f>
        <v>BİYOMÜHENDİSLİK</v>
      </c>
      <c r="W100" s="6" t="str">
        <f>HLOOKUP(W$1,program!$E100:$J101,2,FALSE)</f>
        <v>BİYOMÜHENDİSLİK</v>
      </c>
    </row>
    <row r="101" spans="1:23" s="34" customFormat="1" ht="15.75" thickBot="1" x14ac:dyDescent="0.25">
      <c r="A101" s="2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1">
        <f>Ders_Programı!A113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GENETİK HASTALIKLAR</v>
      </c>
      <c r="Q116" s="6" t="str">
        <f>HLOOKUP(Q$1,program!$E116:$J117,2,FALSE)</f>
        <v>GENETİK HASTALIKLAR</v>
      </c>
      <c r="R116" s="6" t="str">
        <f>HLOOKUP(R$1,program!$E116:$J117,2,FALSE)</f>
        <v>GENETİK HASTALIKLAR</v>
      </c>
      <c r="S116" s="6" t="str">
        <f>HLOOKUP(S$1,program!$E116:$J117,2,FALSE)</f>
        <v>GENETİK HASTALIKLAR</v>
      </c>
      <c r="T116" s="6" t="str">
        <f>HLOOKUP(T$1,program!$E116:$J117,2,FALSE)</f>
        <v>GENETİK HASTALIKLAR</v>
      </c>
      <c r="U116" s="6" t="str">
        <f>HLOOKUP(U$1,program!$E116:$J117,2,FALSE)</f>
        <v>GENETİK HASTALIKLAR</v>
      </c>
      <c r="V116" s="6" t="str">
        <f>HLOOKUP(V$1,program!$E116:$J117,2,FALSE)</f>
        <v>GENETİK HASTALIKLAR</v>
      </c>
      <c r="W116" s="6" t="str">
        <f>HLOOKUP(W$1,program!$E116:$J117,2,FALSE)</f>
        <v>GENETİK HASTALIKLAR</v>
      </c>
    </row>
    <row r="117" spans="1:23" s="34" customFormat="1" ht="15.75" thickBot="1" x14ac:dyDescent="0.25">
      <c r="A117" s="2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MİKROBİYAL EKOLOJİ</v>
      </c>
      <c r="Q122" s="6" t="str">
        <f>HLOOKUP(Q$1,program!$E122:$J123,2,FALSE)</f>
        <v>MİKROBİYAL EKOLOJİ</v>
      </c>
      <c r="R122" s="6" t="str">
        <f>HLOOKUP(R$1,program!$E122:$J123,2,FALSE)</f>
        <v>MİKROBİYAL EKOLOJİ</v>
      </c>
      <c r="S122" s="6" t="str">
        <f>HLOOKUP(S$1,program!$E122:$J123,2,FALSE)</f>
        <v>MİKROBİYAL EKOLOJİ</v>
      </c>
      <c r="T122" s="6" t="str">
        <f>HLOOKUP(T$1,program!$E122:$J123,2,FALSE)</f>
        <v>MİKROBİYAL EKOLOJİ</v>
      </c>
      <c r="U122" s="6" t="str">
        <f>HLOOKUP(U$1,program!$E122:$J123,2,FALSE)</f>
        <v>MİKROBİYAL EKOLOJİ</v>
      </c>
      <c r="V122" s="6" t="str">
        <f>HLOOKUP(V$1,program!$E122:$J123,2,FALSE)</f>
        <v>MİKROBİYAL EKOLOJİ</v>
      </c>
      <c r="W122" s="6" t="str">
        <f>HLOOKUP(W$1,program!$E122:$J123,2,FALSE)</f>
        <v>MİKROBİYAL EKOLOJİ</v>
      </c>
    </row>
    <row r="123" spans="1:23" s="34" customFormat="1" ht="15.75" thickBot="1" x14ac:dyDescent="0.25">
      <c r="A123" s="2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ANALİTİK TEKNİKLER</v>
      </c>
      <c r="Q126" s="6" t="str">
        <f>HLOOKUP(Q$1,program!$E126:$J127,2,FALSE)</f>
        <v>ANALİTİK TEKNİKLER</v>
      </c>
      <c r="R126" s="6" t="str">
        <f>HLOOKUP(R$1,program!$E126:$J127,2,FALSE)</f>
        <v>ANALİTİK TEKNİKLER</v>
      </c>
      <c r="S126" s="6" t="str">
        <f>HLOOKUP(S$1,program!$E126:$J127,2,FALSE)</f>
        <v>ANALİTİK TEKNİKLER</v>
      </c>
      <c r="T126" s="6" t="str">
        <f>HLOOKUP(T$1,program!$E126:$J127,2,FALSE)</f>
        <v>ANALİTİK TEKNİKLER</v>
      </c>
      <c r="U126" s="6" t="str">
        <f>HLOOKUP(U$1,program!$E126:$J127,2,FALSE)</f>
        <v>ANALİTİK TEKNİKLER</v>
      </c>
      <c r="V126" s="6" t="str">
        <f>HLOOKUP(V$1,program!$E126:$J127,2,FALSE)</f>
        <v>ANALİTİK TEKNİKLER</v>
      </c>
      <c r="W126" s="6" t="str">
        <f>HLOOKUP(W$1,program!$E126:$J127,2,FALSE)</f>
        <v>ANALİTİK TEKNİKLER</v>
      </c>
    </row>
    <row r="127" spans="1:23" s="34" customFormat="1" ht="15.75" thickBot="1" x14ac:dyDescent="0.25">
      <c r="A127" s="2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1">
        <f>Ders_Programı!A135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FİZYOLOJİ</v>
      </c>
      <c r="Q138" s="6" t="str">
        <f>HLOOKUP(Q$1,program!$E138:$J139,2,FALSE)</f>
        <v>FİZYOLOJİ</v>
      </c>
      <c r="R138" s="6" t="str">
        <f>HLOOKUP(R$1,program!$E138:$J139,2,FALSE)</f>
        <v>FİZYOLOJİ</v>
      </c>
      <c r="S138" s="6" t="str">
        <f>HLOOKUP(S$1,program!$E138:$J139,2,FALSE)</f>
        <v>FİZYOLOJİ</v>
      </c>
      <c r="T138" s="6" t="str">
        <f>HLOOKUP(T$1,program!$E138:$J139,2,FALSE)</f>
        <v>FİZYOLOJİ</v>
      </c>
      <c r="U138" s="6" t="str">
        <f>HLOOKUP(U$1,program!$E138:$J139,2,FALSE)</f>
        <v>FİZYOLOJİ</v>
      </c>
      <c r="V138" s="6" t="str">
        <f>HLOOKUP(V$1,program!$E138:$J139,2,FALSE)</f>
        <v>FİZYOLOJİ</v>
      </c>
      <c r="W138" s="6" t="str">
        <f>HLOOKUP(W$1,program!$E138:$J139,2,FALSE)</f>
        <v>FİZYOLOJİ</v>
      </c>
    </row>
    <row r="139" spans="1:23" s="34" customFormat="1" ht="15.75" thickBot="1" x14ac:dyDescent="0.25">
      <c r="A139" s="2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BİYOFİZİK</v>
      </c>
      <c r="Q144" s="6" t="str">
        <f>HLOOKUP(Q$1,program!$E144:$J145,2,FALSE)</f>
        <v>BİYOFİZİK</v>
      </c>
      <c r="R144" s="6" t="str">
        <f>HLOOKUP(R$1,program!$E144:$J145,2,FALSE)</f>
        <v>BİYOFİZİK</v>
      </c>
      <c r="S144" s="6" t="str">
        <f>HLOOKUP(S$1,program!$E144:$J145,2,FALSE)</f>
        <v>BİYOFİZİK</v>
      </c>
      <c r="T144" s="6" t="str">
        <f>HLOOKUP(T$1,program!$E144:$J145,2,FALSE)</f>
        <v>BİYOFİZİK</v>
      </c>
      <c r="U144" s="6" t="str">
        <f>HLOOKUP(U$1,program!$E144:$J145,2,FALSE)</f>
        <v>BİYOFİZİK</v>
      </c>
      <c r="V144" s="6" t="str">
        <f>HLOOKUP(V$1,program!$E144:$J145,2,FALSE)</f>
        <v>BİYOFİZİK</v>
      </c>
      <c r="W144" s="6" t="str">
        <f>HLOOKUP(W$1,program!$E144:$J145,2,FALSE)</f>
        <v>BİYOFİZİK</v>
      </c>
    </row>
    <row r="145" spans="1:23" s="34" customFormat="1" ht="15.75" thickBot="1" x14ac:dyDescent="0.25">
      <c r="A145" s="2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2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1">
        <f>Ders_Programı!A157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TEMEL GENETİK</v>
      </c>
      <c r="Q160" s="6" t="str">
        <f>HLOOKUP(Q$1,program!$E160:$J161,2,FALSE)</f>
        <v>TEMEL GENETİK</v>
      </c>
      <c r="R160" s="6" t="str">
        <f>HLOOKUP(R$1,program!$E160:$J161,2,FALSE)</f>
        <v>TEMEL GENETİK</v>
      </c>
      <c r="S160" s="6" t="str">
        <f>HLOOKUP(S$1,program!$E160:$J161,2,FALSE)</f>
        <v>TEMEL GENETİK</v>
      </c>
      <c r="T160" s="6" t="str">
        <f>HLOOKUP(T$1,program!$E160:$J161,2,FALSE)</f>
        <v>TEMEL GENETİK</v>
      </c>
      <c r="U160" s="6" t="str">
        <f>HLOOKUP(U$1,program!$E160:$J161,2,FALSE)</f>
        <v>TEMEL GENETİK</v>
      </c>
      <c r="V160" s="6" t="str">
        <f>HLOOKUP(V$1,program!$E160:$J161,2,FALSE)</f>
        <v>TEMEL GENETİK</v>
      </c>
      <c r="W160" s="6" t="str">
        <f>HLOOKUP(W$1,program!$E160:$J161,2,FALSE)</f>
        <v>TEMEL GENETİK</v>
      </c>
    </row>
    <row r="161" spans="1:23" s="34" customFormat="1" ht="15.75" thickBot="1" x14ac:dyDescent="0.25">
      <c r="A161" s="2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BİYOETİK</v>
      </c>
      <c r="Q166" s="6" t="str">
        <f>HLOOKUP(Q$1,program!$E166:$J167,2,FALSE)</f>
        <v>BİYOETİK</v>
      </c>
      <c r="R166" s="6" t="str">
        <f>HLOOKUP(R$1,program!$E166:$J167,2,FALSE)</f>
        <v>BİYOETİK</v>
      </c>
      <c r="S166" s="6" t="str">
        <f>HLOOKUP(S$1,program!$E166:$J167,2,FALSE)</f>
        <v>BİYOETİK</v>
      </c>
      <c r="T166" s="6" t="str">
        <f>HLOOKUP(T$1,program!$E166:$J167,2,FALSE)</f>
        <v>BİYOETİK</v>
      </c>
      <c r="U166" s="6" t="str">
        <f>HLOOKUP(U$1,program!$E166:$J167,2,FALSE)</f>
        <v>BİYOETİK</v>
      </c>
      <c r="V166" s="6" t="str">
        <f>HLOOKUP(V$1,program!$E166:$J167,2,FALSE)</f>
        <v>BİYOETİK</v>
      </c>
      <c r="W166" s="6" t="str">
        <f>HLOOKUP(W$1,program!$E166:$J167,2,FALSE)</f>
        <v>BİYOETİK</v>
      </c>
    </row>
    <row r="167" spans="1:23" s="34" customFormat="1" ht="15.75" thickBot="1" x14ac:dyDescent="0.25">
      <c r="A167" s="2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KİMYA II</v>
      </c>
      <c r="Q170" s="6" t="str">
        <f>HLOOKUP(Q$1,program!$E170:$J171,2,FALSE)</f>
        <v>KİMYA II</v>
      </c>
      <c r="R170" s="6" t="str">
        <f>HLOOKUP(R$1,program!$E170:$J171,2,FALSE)</f>
        <v>KİMYA II</v>
      </c>
      <c r="S170" s="6" t="str">
        <f>HLOOKUP(S$1,program!$E170:$J171,2,FALSE)</f>
        <v>KİMYA II</v>
      </c>
      <c r="T170" s="6" t="str">
        <f>HLOOKUP(T$1,program!$E170:$J171,2,FALSE)</f>
        <v>KİMYA II</v>
      </c>
      <c r="U170" s="6" t="str">
        <f>HLOOKUP(U$1,program!$E170:$J171,2,FALSE)</f>
        <v>KİMYA II</v>
      </c>
      <c r="V170" s="6" t="str">
        <f>HLOOKUP(V$1,program!$E170:$J171,2,FALSE)</f>
        <v>KİMYA II</v>
      </c>
      <c r="W170" s="6" t="str">
        <f>HLOOKUP(W$1,program!$E170:$J171,2,FALSE)</f>
        <v>KİMYA II</v>
      </c>
    </row>
    <row r="171" spans="1:23" s="34" customFormat="1" ht="15.75" thickBot="1" x14ac:dyDescent="0.25">
      <c r="A171" s="2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1">
        <f>Ders_Programı!A179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PROTEOMİĞE GİRİŞ</v>
      </c>
      <c r="Q188" s="6" t="str">
        <f>HLOOKUP(Q$1,program!$E188:$J189,2,FALSE)</f>
        <v>PROTEOMİĞE GİRİŞ</v>
      </c>
      <c r="R188" s="6" t="str">
        <f>HLOOKUP(R$1,program!$E188:$J189,2,FALSE)</f>
        <v>PROTEOMİĞE GİRİŞ</v>
      </c>
      <c r="S188" s="6" t="str">
        <f>HLOOKUP(S$1,program!$E188:$J189,2,FALSE)</f>
        <v>PROTEOMİĞE GİRİŞ</v>
      </c>
      <c r="T188" s="6" t="str">
        <f>HLOOKUP(T$1,program!$E188:$J189,2,FALSE)</f>
        <v>PROTEOMİĞE GİRİŞ</v>
      </c>
      <c r="U188" s="6" t="str">
        <f>HLOOKUP(U$1,program!$E188:$J189,2,FALSE)</f>
        <v>PROTEOMİĞE GİRİŞ</v>
      </c>
      <c r="V188" s="6" t="str">
        <f>HLOOKUP(V$1,program!$E188:$J189,2,FALSE)</f>
        <v>PROTEOMİĞE GİRİŞ</v>
      </c>
      <c r="W188" s="6" t="str">
        <f>HLOOKUP(W$1,program!$E188:$J189,2,FALSE)</f>
        <v>PROTEOMİĞE GİRİŞ</v>
      </c>
    </row>
    <row r="189" spans="1:23" s="34" customFormat="1" ht="15.75" thickBot="1" x14ac:dyDescent="0.25">
      <c r="A189" s="2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ENZİMOLOJİ</v>
      </c>
      <c r="Q192" s="6" t="str">
        <f>HLOOKUP(Q$1,program!$E192:$J193,2,FALSE)</f>
        <v>ENZİMOLOJİ</v>
      </c>
      <c r="R192" s="6" t="str">
        <f>HLOOKUP(R$1,program!$E192:$J193,2,FALSE)</f>
        <v>ENZİMOLOJİ</v>
      </c>
      <c r="S192" s="6" t="str">
        <f>HLOOKUP(S$1,program!$E192:$J193,2,FALSE)</f>
        <v>ENZİMOLOJİ</v>
      </c>
      <c r="T192" s="6" t="str">
        <f>HLOOKUP(T$1,program!$E192:$J193,2,FALSE)</f>
        <v>ENZİMOLOJİ</v>
      </c>
      <c r="U192" s="6" t="str">
        <f>HLOOKUP(U$1,program!$E192:$J193,2,FALSE)</f>
        <v>ENZİMOLOJİ</v>
      </c>
      <c r="V192" s="6" t="str">
        <f>HLOOKUP(V$1,program!$E192:$J193,2,FALSE)</f>
        <v>ENZİMOLOJİ</v>
      </c>
      <c r="W192" s="6" t="str">
        <f>HLOOKUP(W$1,program!$E192:$J193,2,FALSE)</f>
        <v>ENZİMOLOJİ</v>
      </c>
    </row>
    <row r="193" spans="1:23" s="34" customFormat="1" ht="15.75" thickBot="1" x14ac:dyDescent="0.25">
      <c r="A193" s="2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1">
        <f>Ders_Programı!A201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BİTKİ BİYOLOJİSİ</v>
      </c>
      <c r="Q204" s="6" t="str">
        <f>HLOOKUP(Q$1,program!$E204:$J205,2,FALSE)</f>
        <v>BİTKİ BİYOLOJİSİ</v>
      </c>
      <c r="R204" s="6" t="str">
        <f>HLOOKUP(R$1,program!$E204:$J205,2,FALSE)</f>
        <v>BİTKİ BİYOLOJİSİ</v>
      </c>
      <c r="S204" s="6" t="str">
        <f>HLOOKUP(S$1,program!$E204:$J205,2,FALSE)</f>
        <v>BİTKİ BİYOLOJİSİ</v>
      </c>
      <c r="T204" s="6" t="str">
        <f>HLOOKUP(T$1,program!$E204:$J205,2,FALSE)</f>
        <v>BİTKİ BİYOLOJİSİ</v>
      </c>
      <c r="U204" s="6" t="str">
        <f>HLOOKUP(U$1,program!$E204:$J205,2,FALSE)</f>
        <v>BİTKİ BİYOLOJİSİ</v>
      </c>
      <c r="V204" s="6" t="str">
        <f>HLOOKUP(V$1,program!$E204:$J205,2,FALSE)</f>
        <v>BİTKİ BİYOLOJİSİ</v>
      </c>
      <c r="W204" s="6" t="str">
        <f>HLOOKUP(W$1,program!$E204:$J205,2,FALSE)</f>
        <v>BİTKİ BİYOLOJİSİ</v>
      </c>
    </row>
    <row r="205" spans="1:23" s="34" customFormat="1" ht="15.75" thickBot="1" x14ac:dyDescent="0.25">
      <c r="A205" s="2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ADLİ BİYOLOJİ</v>
      </c>
      <c r="Q210" s="6" t="str">
        <f>HLOOKUP(Q$1,program!$E210:$J211,2,FALSE)</f>
        <v>ADLİ BİYOLOJİ</v>
      </c>
      <c r="R210" s="6" t="str">
        <f>HLOOKUP(R$1,program!$E210:$J211,2,FALSE)</f>
        <v>ADLİ BİYOLOJİ</v>
      </c>
      <c r="S210" s="6" t="str">
        <f>HLOOKUP(S$1,program!$E210:$J211,2,FALSE)</f>
        <v>ADLİ BİYOLOJİ</v>
      </c>
      <c r="T210" s="6" t="str">
        <f>HLOOKUP(T$1,program!$E210:$J211,2,FALSE)</f>
        <v>ADLİ BİYOLOJİ</v>
      </c>
      <c r="U210" s="6" t="str">
        <f>HLOOKUP(U$1,program!$E210:$J211,2,FALSE)</f>
        <v>ADLİ BİYOLOJİ</v>
      </c>
      <c r="V210" s="6" t="str">
        <f>HLOOKUP(V$1,program!$E210:$J211,2,FALSE)</f>
        <v>ADLİ BİYOLOJİ</v>
      </c>
      <c r="W210" s="6" t="str">
        <f>HLOOKUP(W$1,program!$E210:$J211,2,FALSE)</f>
        <v>ADLİ BİYOLOJİ</v>
      </c>
    </row>
    <row r="211" spans="1:23" s="34" customFormat="1" ht="15.75" thickBot="1" x14ac:dyDescent="0.25">
      <c r="A211" s="2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1">
        <f>Ders_Programı!A223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MOLEKÜLER HÜCRE BİYOLOJİSİ</v>
      </c>
      <c r="Q228" s="6" t="str">
        <f>HLOOKUP(Q$1,program!$E228:$J229,2,FALSE)</f>
        <v>MOLEKÜLER HÜCRE BİYOLOJİSİ</v>
      </c>
      <c r="R228" s="6" t="str">
        <f>HLOOKUP(R$1,program!$E228:$J229,2,FALSE)</f>
        <v>MOLEKÜLER HÜCRE BİYOLOJİSİ</v>
      </c>
      <c r="S228" s="6" t="str">
        <f>HLOOKUP(S$1,program!$E228:$J229,2,FALSE)</f>
        <v>MOLEKÜLER HÜCRE BİYOLOJİSİ</v>
      </c>
      <c r="T228" s="6" t="str">
        <f>HLOOKUP(T$1,program!$E228:$J229,2,FALSE)</f>
        <v>MOLEKÜLER HÜCRE BİYOLOJİSİ</v>
      </c>
      <c r="U228" s="6" t="str">
        <f>HLOOKUP(U$1,program!$E228:$J229,2,FALSE)</f>
        <v>MOLEKÜLER HÜCRE BİYOLOJİSİ</v>
      </c>
      <c r="V228" s="6" t="str">
        <f>HLOOKUP(V$1,program!$E228:$J229,2,FALSE)</f>
        <v>MOLEKÜLER HÜCRE BİYOLOJİSİ</v>
      </c>
      <c r="W228" s="6" t="str">
        <f>HLOOKUP(W$1,program!$E228:$J229,2,FALSE)</f>
        <v>MOLEKÜLER HÜCRE BİYOLOJİSİ</v>
      </c>
    </row>
    <row r="229" spans="1:23" s="34" customFormat="1" ht="15.75" thickBot="1" x14ac:dyDescent="0.25">
      <c r="A229" s="2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BİTİRME PROJESİ</v>
      </c>
      <c r="Q236" s="6" t="str">
        <f>HLOOKUP(Q$1,program!$E236:$J237,2,FALSE)</f>
        <v>BİTİRME PROJESİ</v>
      </c>
      <c r="R236" s="6" t="str">
        <f>HLOOKUP(R$1,program!$E236:$J237,2,FALSE)</f>
        <v>BİTİRME PROJESİ</v>
      </c>
      <c r="S236" s="6" t="str">
        <f>HLOOKUP(S$1,program!$E236:$J237,2,FALSE)</f>
        <v>BİTİRME PROJESİ</v>
      </c>
      <c r="T236" s="6" t="str">
        <f>HLOOKUP(T$1,program!$E236:$J237,2,FALSE)</f>
        <v>BİTİRME PROJESİ</v>
      </c>
      <c r="U236" s="6" t="str">
        <f>HLOOKUP(U$1,program!$E236:$J237,2,FALSE)</f>
        <v>BİTİRME PROJESİ</v>
      </c>
      <c r="V236" s="6" t="str">
        <f>HLOOKUP(V$1,program!$E236:$J237,2,FALSE)</f>
        <v>BİTİRME PROJESİ</v>
      </c>
      <c r="W236" s="6" t="str">
        <f>HLOOKUP(W$1,program!$E236:$J237,2,FALSE)</f>
        <v>BİTİRME PROJESİ</v>
      </c>
    </row>
    <row r="237" spans="1:23" s="34" customFormat="1" ht="15.75" thickBot="1" x14ac:dyDescent="0.25">
      <c r="A237" s="2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>GİRİŞİMCİLİK</v>
      </c>
      <c r="Q240" s="6" t="str">
        <f>HLOOKUP(Q$1,program!$E240:$J241,2,FALSE)</f>
        <v>GİRİŞİMCİLİK</v>
      </c>
      <c r="R240" s="6" t="str">
        <f>HLOOKUP(R$1,program!$E240:$J241,2,FALSE)</f>
        <v>GİRİŞİMCİLİK</v>
      </c>
      <c r="S240" s="6" t="str">
        <f>HLOOKUP(S$1,program!$E240:$J241,2,FALSE)</f>
        <v>GİRİŞİMCİLİK</v>
      </c>
      <c r="T240" s="6" t="str">
        <f>HLOOKUP(T$1,program!$E240:$J241,2,FALSE)</f>
        <v>GİRİŞİMCİLİK</v>
      </c>
      <c r="U240" s="6" t="str">
        <f>HLOOKUP(U$1,program!$E240:$J241,2,FALSE)</f>
        <v>GİRİŞİMCİLİK</v>
      </c>
      <c r="V240" s="6" t="str">
        <f>HLOOKUP(V$1,program!$E240:$J241,2,FALSE)</f>
        <v>GİRİŞİMCİLİK</v>
      </c>
      <c r="W240" s="6" t="str">
        <f>HLOOKUP(W$1,program!$E240:$J241,2,FALSE)</f>
        <v>GİRİŞİMCİLİK</v>
      </c>
    </row>
    <row r="241" spans="1:23" s="34" customFormat="1" ht="15.75" customHeight="1" thickBot="1" x14ac:dyDescent="0.25">
      <c r="A241" s="2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3"/>
      <c r="B1" s="244"/>
      <c r="C1" s="24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1">
        <f>Ders_Programı!A3</f>
        <v>45110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2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2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2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2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ENDOKRİNOLOJİ</v>
      </c>
      <c r="M6" s="6" t="str">
        <f>HLOOKUP(M$1,program!$E6:$J7,2,FALSE)</f>
        <v>ENDOKRİNOLOJİ</v>
      </c>
      <c r="N6" s="6" t="str">
        <f>HLOOKUP(N$1,program!$E6:$J7,2,FALSE)</f>
        <v>ENDOKRİNOLOJİ</v>
      </c>
      <c r="O6" s="6" t="str">
        <f>HLOOKUP(O$1,program!$E6:$J7,2,FALSE)</f>
        <v>ENDOKRİNOLOJİ</v>
      </c>
      <c r="P6" s="6" t="str">
        <f>HLOOKUP(P$1,program!$E6:$J7,2,FALSE)</f>
        <v>ENDOKRİNOLOJİ</v>
      </c>
      <c r="Q6" s="6" t="str">
        <f>HLOOKUP(Q$1,program!$E6:$J7,2,FALSE)</f>
        <v>ENDOKRİNOLOJİ</v>
      </c>
      <c r="R6" s="6" t="str">
        <f>HLOOKUP(R$1,program!$E6:$J7,2,FALSE)</f>
        <v>ENDOKRİNOLOJİ</v>
      </c>
      <c r="S6" s="6" t="str">
        <f>HLOOKUP(S$1,program!$E6:$J7,2,FALSE)</f>
        <v>ENDOKRİNOLOJİ</v>
      </c>
      <c r="T6" s="6" t="str">
        <f>HLOOKUP(T$1,program!$E6:$J7,2,FALSE)</f>
        <v>ENDOKRİNOLOJİ</v>
      </c>
      <c r="U6" s="6" t="str">
        <f>HLOOKUP(U$1,program!$E6:$J7,2,FALSE)</f>
        <v>ENDOKRİNOLOJİ</v>
      </c>
      <c r="V6" s="6" t="str">
        <f>HLOOKUP(V$1,program!$E6:$J7,2,FALSE)</f>
        <v>ENDOKRİNOLOJİ</v>
      </c>
      <c r="W6" s="6" t="str">
        <f>HLOOKUP(W$1,program!$E6:$J7,2,FALSE)</f>
        <v>ENDOKRİNOLOJİ</v>
      </c>
    </row>
    <row r="7" spans="1:23" s="34" customFormat="1" ht="15.75" thickBot="1" x14ac:dyDescent="0.25">
      <c r="A7" s="242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2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 xml:space="preserve">İNSAN GENETİĞİ VE KANSER BİYOLOJİSİ </v>
      </c>
      <c r="M8" s="6" t="str">
        <f>HLOOKUP(M$1,program!$E8:$J9,2,FALSE)</f>
        <v xml:space="preserve">İNSAN GENETİĞİ VE KANSER BİYOLOJİSİ </v>
      </c>
      <c r="N8" s="6" t="str">
        <f>HLOOKUP(N$1,program!$E8:$J9,2,FALSE)</f>
        <v xml:space="preserve">İNSAN GENETİĞİ VE KANSER BİYOLOJİSİ </v>
      </c>
      <c r="O8" s="6" t="str">
        <f>HLOOKUP(O$1,program!$E8:$J9,2,FALSE)</f>
        <v xml:space="preserve">İNSAN GENETİĞİ VE KANSER BİYOLOJİSİ </v>
      </c>
      <c r="P8" s="6" t="str">
        <f>HLOOKUP(P$1,program!$E8:$J9,2,FALSE)</f>
        <v xml:space="preserve">İNSAN GENETİĞİ VE KANSER BİYOLOJİSİ </v>
      </c>
      <c r="Q8" s="6" t="str">
        <f>HLOOKUP(Q$1,program!$E8:$J9,2,FALSE)</f>
        <v xml:space="preserve">İNSAN GENETİĞİ VE KANSER BİYOLOJİSİ </v>
      </c>
      <c r="R8" s="6" t="str">
        <f>HLOOKUP(R$1,program!$E8:$J9,2,FALSE)</f>
        <v xml:space="preserve">İNSAN GENETİĞİ VE KANSER BİYOLOJİSİ </v>
      </c>
      <c r="S8" s="6" t="str">
        <f>HLOOKUP(S$1,program!$E8:$J9,2,FALSE)</f>
        <v xml:space="preserve">İNSAN GENETİĞİ VE KANSER BİYOLOJİSİ </v>
      </c>
      <c r="T8" s="6" t="str">
        <f>HLOOKUP(T$1,program!$E8:$J9,2,FALSE)</f>
        <v xml:space="preserve">İNSAN GENETİĞİ VE KANSER BİYOLOJİSİ </v>
      </c>
      <c r="U8" s="6" t="str">
        <f>HLOOKUP(U$1,program!$E8:$J9,2,FALSE)</f>
        <v xml:space="preserve">İNSAN GENETİĞİ VE KANSER BİYOLOJİSİ </v>
      </c>
      <c r="V8" s="6" t="str">
        <f>HLOOKUP(V$1,program!$E8:$J9,2,FALSE)</f>
        <v xml:space="preserve">İNSAN GENETİĞİ VE KANSER BİYOLOJİSİ </v>
      </c>
      <c r="W8" s="6" t="str">
        <f>HLOOKUP(W$1,program!$E8:$J9,2,FALSE)</f>
        <v xml:space="preserve">İNSAN GENETİĞİ VE KANSER BİYOLOJİSİ </v>
      </c>
    </row>
    <row r="9" spans="1:23" s="34" customFormat="1" ht="15.75" thickBot="1" x14ac:dyDescent="0.25">
      <c r="A9" s="242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2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2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2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GENEL BİYOLOJİ II</v>
      </c>
      <c r="M12" s="6" t="str">
        <f>HLOOKUP(M$1,program!$E12:$J13,2,FALSE)</f>
        <v>GENEL BİYOLOJİ II</v>
      </c>
      <c r="N12" s="6" t="str">
        <f>HLOOKUP(N$1,program!$E12:$J13,2,FALSE)</f>
        <v>GENEL BİYOLOJİ II</v>
      </c>
      <c r="O12" s="6" t="str">
        <f>HLOOKUP(O$1,program!$E12:$J13,2,FALSE)</f>
        <v>GENEL BİYOLOJİ II</v>
      </c>
      <c r="P12" s="6" t="str">
        <f>HLOOKUP(P$1,program!$E12:$J13,2,FALSE)</f>
        <v>GENEL BİYOLOJİ II</v>
      </c>
      <c r="Q12" s="6" t="str">
        <f>HLOOKUP(Q$1,program!$E12:$J13,2,FALSE)</f>
        <v>GENEL BİYOLOJİ II</v>
      </c>
      <c r="R12" s="6" t="str">
        <f>HLOOKUP(R$1,program!$E12:$J13,2,FALSE)</f>
        <v>GENEL BİYOLOJİ II</v>
      </c>
      <c r="S12" s="6" t="str">
        <f>HLOOKUP(S$1,program!$E12:$J13,2,FALSE)</f>
        <v>GENEL BİYOLOJİ II</v>
      </c>
      <c r="T12" s="6" t="str">
        <f>HLOOKUP(T$1,program!$E12:$J13,2,FALSE)</f>
        <v>GENEL BİYOLOJİ II</v>
      </c>
      <c r="U12" s="6" t="str">
        <f>HLOOKUP(U$1,program!$E12:$J13,2,FALSE)</f>
        <v>GENEL BİYOLOJİ II</v>
      </c>
      <c r="V12" s="6" t="str">
        <f>HLOOKUP(V$1,program!$E12:$J13,2,FALSE)</f>
        <v>GENEL BİYOLOJİ II</v>
      </c>
      <c r="W12" s="6" t="str">
        <f>HLOOKUP(W$1,program!$E12:$J13,2,FALSE)</f>
        <v>GENEL BİYOLOJİ II</v>
      </c>
    </row>
    <row r="13" spans="1:23" s="34" customFormat="1" ht="15.75" thickBot="1" x14ac:dyDescent="0.25">
      <c r="A13" s="242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2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2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2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75" thickBot="1" x14ac:dyDescent="0.25">
      <c r="A17" s="242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2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2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2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2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2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1">
        <f>Ders_Programı!A25</f>
        <v>45111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2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2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2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2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ORGANİK KİMYA</v>
      </c>
      <c r="M28" s="6" t="str">
        <f>HLOOKUP(M$1,program!$E28:$J29,2,FALSE)</f>
        <v>ORGANİK KİMYA</v>
      </c>
      <c r="N28" s="6" t="str">
        <f>HLOOKUP(N$1,program!$E28:$J29,2,FALSE)</f>
        <v>ORGANİK KİMYA</v>
      </c>
      <c r="O28" s="6" t="str">
        <f>HLOOKUP(O$1,program!$E28:$J29,2,FALSE)</f>
        <v>ORGANİK KİMYA</v>
      </c>
      <c r="P28" s="6" t="str">
        <f>HLOOKUP(P$1,program!$E28:$J29,2,FALSE)</f>
        <v>ORGANİK KİMYA</v>
      </c>
      <c r="Q28" s="6" t="str">
        <f>HLOOKUP(Q$1,program!$E28:$J29,2,FALSE)</f>
        <v>ORGANİK KİMYA</v>
      </c>
      <c r="R28" s="6" t="str">
        <f>HLOOKUP(R$1,program!$E28:$J29,2,FALSE)</f>
        <v>ORGANİK KİMYA</v>
      </c>
      <c r="S28" s="6" t="str">
        <f>HLOOKUP(S$1,program!$E28:$J29,2,FALSE)</f>
        <v>ORGANİK KİMYA</v>
      </c>
      <c r="T28" s="6" t="str">
        <f>HLOOKUP(T$1,program!$E28:$J29,2,FALSE)</f>
        <v>ORGANİK KİMYA</v>
      </c>
      <c r="U28" s="6" t="str">
        <f>HLOOKUP(U$1,program!$E28:$J29,2,FALSE)</f>
        <v>ORGANİK KİMYA</v>
      </c>
      <c r="V28" s="6" t="str">
        <f>HLOOKUP(V$1,program!$E28:$J29,2,FALSE)</f>
        <v>ORGANİK KİMYA</v>
      </c>
      <c r="W28" s="6" t="str">
        <f>HLOOKUP(W$1,program!$E28:$J29,2,FALSE)</f>
        <v>ORGANİK KİMYA</v>
      </c>
    </row>
    <row r="29" spans="1:23" s="34" customFormat="1" ht="15.75" thickBot="1" x14ac:dyDescent="0.25">
      <c r="A29" s="242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2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ENDÜSTRİYEL BİYOTEKNOLOJİ</v>
      </c>
      <c r="M30" s="6" t="str">
        <f>HLOOKUP(M$1,program!$E30:$J31,2,FALSE)</f>
        <v>ENDÜSTRİYEL BİYOTEKNOLOJİ</v>
      </c>
      <c r="N30" s="6" t="str">
        <f>HLOOKUP(N$1,program!$E30:$J31,2,FALSE)</f>
        <v>ENDÜSTRİYEL BİYOTEKNOLOJİ</v>
      </c>
      <c r="O30" s="6" t="str">
        <f>HLOOKUP(O$1,program!$E30:$J31,2,FALSE)</f>
        <v>ENDÜSTRİYEL BİYOTEKNOLOJİ</v>
      </c>
      <c r="P30" s="6" t="str">
        <f>HLOOKUP(P$1,program!$E30:$J31,2,FALSE)</f>
        <v>ENDÜSTRİYEL BİYOTEKNOLOJİ</v>
      </c>
      <c r="Q30" s="6" t="str">
        <f>HLOOKUP(Q$1,program!$E30:$J31,2,FALSE)</f>
        <v>ENDÜSTRİYEL BİYOTEKNOLOJİ</v>
      </c>
      <c r="R30" s="6" t="str">
        <f>HLOOKUP(R$1,program!$E30:$J31,2,FALSE)</f>
        <v>ENDÜSTRİYEL BİYOTEKNOLOJİ</v>
      </c>
      <c r="S30" s="6" t="str">
        <f>HLOOKUP(S$1,program!$E30:$J31,2,FALSE)</f>
        <v>ENDÜSTRİYEL BİYOTEKNOLOJİ</v>
      </c>
      <c r="T30" s="6" t="str">
        <f>HLOOKUP(T$1,program!$E30:$J31,2,FALSE)</f>
        <v>ENDÜSTRİYEL BİYOTEKNOLOJİ</v>
      </c>
      <c r="U30" s="6" t="str">
        <f>HLOOKUP(U$1,program!$E30:$J31,2,FALSE)</f>
        <v>ENDÜSTRİYEL BİYOTEKNOLOJİ</v>
      </c>
      <c r="V30" s="6" t="str">
        <f>HLOOKUP(V$1,program!$E30:$J31,2,FALSE)</f>
        <v>ENDÜSTRİYEL BİYOTEKNOLOJİ</v>
      </c>
      <c r="W30" s="6" t="str">
        <f>HLOOKUP(W$1,program!$E30:$J31,2,FALSE)</f>
        <v>ENDÜSTRİYEL BİYOTEKNOLOJİ</v>
      </c>
    </row>
    <row r="31" spans="1:23" s="34" customFormat="1" ht="15.75" thickBot="1" x14ac:dyDescent="0.25">
      <c r="A31" s="242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2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2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2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FİLOGENİ</v>
      </c>
      <c r="M34" s="6" t="str">
        <f>HLOOKUP(M$1,program!$E34:$J35,2,FALSE)</f>
        <v>FİLOGENİ</v>
      </c>
      <c r="N34" s="6" t="str">
        <f>HLOOKUP(N$1,program!$E34:$J35,2,FALSE)</f>
        <v>FİLOGENİ</v>
      </c>
      <c r="O34" s="6" t="str">
        <f>HLOOKUP(O$1,program!$E34:$J35,2,FALSE)</f>
        <v>FİLOGENİ</v>
      </c>
      <c r="P34" s="6" t="str">
        <f>HLOOKUP(P$1,program!$E34:$J35,2,FALSE)</f>
        <v>FİLOGENİ</v>
      </c>
      <c r="Q34" s="6" t="str">
        <f>HLOOKUP(Q$1,program!$E34:$J35,2,FALSE)</f>
        <v>FİLOGENİ</v>
      </c>
      <c r="R34" s="6" t="str">
        <f>HLOOKUP(R$1,program!$E34:$J35,2,FALSE)</f>
        <v>FİLOGENİ</v>
      </c>
      <c r="S34" s="6" t="str">
        <f>HLOOKUP(S$1,program!$E34:$J35,2,FALSE)</f>
        <v>FİLOGENİ</v>
      </c>
      <c r="T34" s="6" t="str">
        <f>HLOOKUP(T$1,program!$E34:$J35,2,FALSE)</f>
        <v>FİLOGENİ</v>
      </c>
      <c r="U34" s="6" t="str">
        <f>HLOOKUP(U$1,program!$E34:$J35,2,FALSE)</f>
        <v>FİLOGENİ</v>
      </c>
      <c r="V34" s="6" t="str">
        <f>HLOOKUP(V$1,program!$E34:$J35,2,FALSE)</f>
        <v>FİLOGENİ</v>
      </c>
      <c r="W34" s="6" t="str">
        <f>HLOOKUP(W$1,program!$E34:$J35,2,FALSE)</f>
        <v>FİLOGENİ</v>
      </c>
    </row>
    <row r="35" spans="1:23" s="34" customFormat="1" ht="15.75" thickBot="1" x14ac:dyDescent="0.25">
      <c r="A35" s="242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2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2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2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2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2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2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2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2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2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1">
        <f>Ders_Programı!A47</f>
        <v>45112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ortak dersler</v>
      </c>
      <c r="M46" s="6" t="str">
        <f>HLOOKUP(M$1,program!$E46:$J47,2,FALSE)</f>
        <v>ortak dersler</v>
      </c>
      <c r="N46" s="6" t="str">
        <f>HLOOKUP(N$1,program!$E46:$J47,2,FALSE)</f>
        <v>ortak dersler</v>
      </c>
      <c r="O46" s="6" t="str">
        <f>HLOOKUP(O$1,program!$E46:$J47,2,FALSE)</f>
        <v>ortak dersler</v>
      </c>
      <c r="P46" s="6" t="str">
        <f>HLOOKUP(P$1,program!$E46:$J47,2,FALSE)</f>
        <v>ortak dersler</v>
      </c>
      <c r="Q46" s="6" t="str">
        <f>HLOOKUP(Q$1,program!$E46:$J47,2,FALSE)</f>
        <v>ortak dersler</v>
      </c>
      <c r="R46" s="6" t="str">
        <f>HLOOKUP(R$1,program!$E46:$J47,2,FALSE)</f>
        <v>ortak dersler</v>
      </c>
      <c r="S46" s="6" t="str">
        <f>HLOOKUP(S$1,program!$E46:$J47,2,FALSE)</f>
        <v>ortak dersler</v>
      </c>
      <c r="T46" s="6" t="str">
        <f>HLOOKUP(T$1,program!$E46:$J47,2,FALSE)</f>
        <v>ortak dersler</v>
      </c>
      <c r="U46" s="6" t="str">
        <f>HLOOKUP(U$1,program!$E46:$J47,2,FALSE)</f>
        <v>ortak dersler</v>
      </c>
      <c r="V46" s="6" t="str">
        <f>HLOOKUP(V$1,program!$E46:$J47,2,FALSE)</f>
        <v>ortak dersler</v>
      </c>
      <c r="W46" s="6" t="str">
        <f>HLOOKUP(W$1,program!$E46:$J47,2,FALSE)</f>
        <v>ortak dersler</v>
      </c>
    </row>
    <row r="47" spans="1:23" s="34" customFormat="1" ht="15.75" thickBot="1" x14ac:dyDescent="0.25">
      <c r="A47" s="242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2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2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2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ortak dersler</v>
      </c>
      <c r="M50" s="6" t="str">
        <f>HLOOKUP(M$1,program!$E50:$J51,2,FALSE)</f>
        <v>ortak dersler</v>
      </c>
      <c r="N50" s="6" t="str">
        <f>HLOOKUP(N$1,program!$E50:$J51,2,FALSE)</f>
        <v>ortak dersler</v>
      </c>
      <c r="O50" s="6" t="str">
        <f>HLOOKUP(O$1,program!$E50:$J51,2,FALSE)</f>
        <v>ortak dersler</v>
      </c>
      <c r="P50" s="6" t="str">
        <f>HLOOKUP(P$1,program!$E50:$J51,2,FALSE)</f>
        <v>ortak dersler</v>
      </c>
      <c r="Q50" s="6" t="str">
        <f>HLOOKUP(Q$1,program!$E50:$J51,2,FALSE)</f>
        <v>ortak dersler</v>
      </c>
      <c r="R50" s="6" t="str">
        <f>HLOOKUP(R$1,program!$E50:$J51,2,FALSE)</f>
        <v>ortak dersler</v>
      </c>
      <c r="S50" s="6" t="str">
        <f>HLOOKUP(S$1,program!$E50:$J51,2,FALSE)</f>
        <v>ortak dersler</v>
      </c>
      <c r="T50" s="6" t="str">
        <f>HLOOKUP(T$1,program!$E50:$J51,2,FALSE)</f>
        <v>ortak dersler</v>
      </c>
      <c r="U50" s="6" t="str">
        <f>HLOOKUP(U$1,program!$E50:$J51,2,FALSE)</f>
        <v>ortak dersler</v>
      </c>
      <c r="V50" s="6" t="str">
        <f>HLOOKUP(V$1,program!$E50:$J51,2,FALSE)</f>
        <v>ortak dersler</v>
      </c>
      <c r="W50" s="6" t="str">
        <f>HLOOKUP(W$1,program!$E50:$J51,2,FALSE)</f>
        <v>ortak dersler</v>
      </c>
    </row>
    <row r="51" spans="1:23" s="34" customFormat="1" ht="15.75" thickBot="1" x14ac:dyDescent="0.25">
      <c r="A51" s="242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2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ortak dersler</v>
      </c>
      <c r="M52" s="6" t="str">
        <f>HLOOKUP(M$1,program!$E52:$J53,2,FALSE)</f>
        <v>ortak dersler</v>
      </c>
      <c r="N52" s="6" t="str">
        <f>HLOOKUP(N$1,program!$E52:$J53,2,FALSE)</f>
        <v>ortak dersler</v>
      </c>
      <c r="O52" s="6" t="str">
        <f>HLOOKUP(O$1,program!$E52:$J53,2,FALSE)</f>
        <v>ortak dersler</v>
      </c>
      <c r="P52" s="6" t="str">
        <f>HLOOKUP(P$1,program!$E52:$J53,2,FALSE)</f>
        <v>ortak dersler</v>
      </c>
      <c r="Q52" s="6" t="str">
        <f>HLOOKUP(Q$1,program!$E52:$J53,2,FALSE)</f>
        <v>ortak dersler</v>
      </c>
      <c r="R52" s="6" t="str">
        <f>HLOOKUP(R$1,program!$E52:$J53,2,FALSE)</f>
        <v>ortak dersler</v>
      </c>
      <c r="S52" s="6" t="str">
        <f>HLOOKUP(S$1,program!$E52:$J53,2,FALSE)</f>
        <v>ortak dersler</v>
      </c>
      <c r="T52" s="6" t="str">
        <f>HLOOKUP(T$1,program!$E52:$J53,2,FALSE)</f>
        <v>ortak dersler</v>
      </c>
      <c r="U52" s="6" t="str">
        <f>HLOOKUP(U$1,program!$E52:$J53,2,FALSE)</f>
        <v>ortak dersler</v>
      </c>
      <c r="V52" s="6" t="str">
        <f>HLOOKUP(V$1,program!$E52:$J53,2,FALSE)</f>
        <v>ortak dersler</v>
      </c>
      <c r="W52" s="6" t="str">
        <f>HLOOKUP(W$1,program!$E52:$J53,2,FALSE)</f>
        <v>ortak dersler</v>
      </c>
    </row>
    <row r="53" spans="1:23" s="34" customFormat="1" ht="15.75" thickBot="1" x14ac:dyDescent="0.25">
      <c r="A53" s="242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2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2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2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SSD kodlu Sosyal Seçmeli D</v>
      </c>
      <c r="M56" s="6" t="str">
        <f>HLOOKUP(M$1,program!$E56:$J57,2,FALSE)</f>
        <v>SSD kodlu Sosyal Seçmeli D</v>
      </c>
      <c r="N56" s="6" t="str">
        <f>HLOOKUP(N$1,program!$E56:$J57,2,FALSE)</f>
        <v>SSD kodlu Sosyal Seçmeli D</v>
      </c>
      <c r="O56" s="6" t="str">
        <f>HLOOKUP(O$1,program!$E56:$J57,2,FALSE)</f>
        <v>SSD kodlu Sosyal Seçmeli D</v>
      </c>
      <c r="P56" s="6" t="str">
        <f>HLOOKUP(P$1,program!$E56:$J57,2,FALSE)</f>
        <v>SSD kodlu Sosyal Seçmeli D</v>
      </c>
      <c r="Q56" s="6" t="str">
        <f>HLOOKUP(Q$1,program!$E56:$J57,2,FALSE)</f>
        <v>SSD kodlu Sosyal Seçmeli D</v>
      </c>
      <c r="R56" s="6" t="str">
        <f>HLOOKUP(R$1,program!$E56:$J57,2,FALSE)</f>
        <v>SSD kodlu Sosyal Seçmeli D</v>
      </c>
      <c r="S56" s="6" t="str">
        <f>HLOOKUP(S$1,program!$E56:$J57,2,FALSE)</f>
        <v>SSD kodlu Sosyal Seçmeli D</v>
      </c>
      <c r="T56" s="6" t="str">
        <f>HLOOKUP(T$1,program!$E56:$J57,2,FALSE)</f>
        <v>SSD kodlu Sosyal Seçmeli D</v>
      </c>
      <c r="U56" s="6" t="str">
        <f>HLOOKUP(U$1,program!$E56:$J57,2,FALSE)</f>
        <v>SSD kodlu Sosyal Seçmeli D</v>
      </c>
      <c r="V56" s="6" t="str">
        <f>HLOOKUP(V$1,program!$E56:$J57,2,FALSE)</f>
        <v>SSD kodlu Sosyal Seçmeli D</v>
      </c>
      <c r="W56" s="6" t="str">
        <f>HLOOKUP(W$1,program!$E56:$J57,2,FALSE)</f>
        <v>SSD kodlu Sosyal Seçmeli D</v>
      </c>
    </row>
    <row r="57" spans="1:23" s="34" customFormat="1" ht="15.75" thickBot="1" x14ac:dyDescent="0.25">
      <c r="A57" s="242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2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2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2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SSD kodlu Sosyal Seçmeli D</v>
      </c>
      <c r="M60" s="6" t="str">
        <f>HLOOKUP(M$1,program!$E60:$J61,2,FALSE)</f>
        <v>SSD kodlu Sosyal Seçmeli D</v>
      </c>
      <c r="N60" s="6" t="str">
        <f>HLOOKUP(N$1,program!$E60:$J61,2,FALSE)</f>
        <v>SSD kodlu Sosyal Seçmeli D</v>
      </c>
      <c r="O60" s="6" t="str">
        <f>HLOOKUP(O$1,program!$E60:$J61,2,FALSE)</f>
        <v>SSD kodlu Sosyal Seçmeli D</v>
      </c>
      <c r="P60" s="6" t="str">
        <f>HLOOKUP(P$1,program!$E60:$J61,2,FALSE)</f>
        <v>SSD kodlu Sosyal Seçmeli D</v>
      </c>
      <c r="Q60" s="6" t="str">
        <f>HLOOKUP(Q$1,program!$E60:$J61,2,FALSE)</f>
        <v>SSD kodlu Sosyal Seçmeli D</v>
      </c>
      <c r="R60" s="6" t="str">
        <f>HLOOKUP(R$1,program!$E60:$J61,2,FALSE)</f>
        <v>SSD kodlu Sosyal Seçmeli D</v>
      </c>
      <c r="S60" s="6" t="str">
        <f>HLOOKUP(S$1,program!$E60:$J61,2,FALSE)</f>
        <v>SSD kodlu Sosyal Seçmeli D</v>
      </c>
      <c r="T60" s="6" t="str">
        <f>HLOOKUP(T$1,program!$E60:$J61,2,FALSE)</f>
        <v>SSD kodlu Sosyal Seçmeli D</v>
      </c>
      <c r="U60" s="6" t="str">
        <f>HLOOKUP(U$1,program!$E60:$J61,2,FALSE)</f>
        <v>SSD kodlu Sosyal Seçmeli D</v>
      </c>
      <c r="V60" s="6" t="str">
        <f>HLOOKUP(V$1,program!$E60:$J61,2,FALSE)</f>
        <v>SSD kodlu Sosyal Seçmeli D</v>
      </c>
      <c r="W60" s="6" t="str">
        <f>HLOOKUP(W$1,program!$E60:$J61,2,FALSE)</f>
        <v>SSD kodlu Sosyal Seçmeli D</v>
      </c>
    </row>
    <row r="61" spans="1:23" s="34" customFormat="1" ht="15.75" thickBot="1" x14ac:dyDescent="0.25">
      <c r="A61" s="242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2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2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2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SSD kodlu Sosyal Seçmeli D</v>
      </c>
      <c r="M64" s="6" t="str">
        <f>HLOOKUP(M$1,program!$E64:$J65,2,FALSE)</f>
        <v>SSD kodlu Sosyal Seçmeli D</v>
      </c>
      <c r="N64" s="6" t="str">
        <f>HLOOKUP(N$1,program!$E64:$J65,2,FALSE)</f>
        <v>SSD kodlu Sosyal Seçmeli D</v>
      </c>
      <c r="O64" s="6" t="str">
        <f>HLOOKUP(O$1,program!$E64:$J65,2,FALSE)</f>
        <v>SSD kodlu Sosyal Seçmeli D</v>
      </c>
      <c r="P64" s="6" t="str">
        <f>HLOOKUP(P$1,program!$E64:$J65,2,FALSE)</f>
        <v>SSD kodlu Sosyal Seçmeli D</v>
      </c>
      <c r="Q64" s="6" t="str">
        <f>HLOOKUP(Q$1,program!$E64:$J65,2,FALSE)</f>
        <v>SSD kodlu Sosyal Seçmeli D</v>
      </c>
      <c r="R64" s="6" t="str">
        <f>HLOOKUP(R$1,program!$E64:$J65,2,FALSE)</f>
        <v>SSD kodlu Sosyal Seçmeli D</v>
      </c>
      <c r="S64" s="6" t="str">
        <f>HLOOKUP(S$1,program!$E64:$J65,2,FALSE)</f>
        <v>SSD kodlu Sosyal Seçmeli D</v>
      </c>
      <c r="T64" s="6" t="str">
        <f>HLOOKUP(T$1,program!$E64:$J65,2,FALSE)</f>
        <v>SSD kodlu Sosyal Seçmeli D</v>
      </c>
      <c r="U64" s="6" t="str">
        <f>HLOOKUP(U$1,program!$E64:$J65,2,FALSE)</f>
        <v>SSD kodlu Sosyal Seçmeli D</v>
      </c>
      <c r="V64" s="6" t="str">
        <f>HLOOKUP(V$1,program!$E64:$J65,2,FALSE)</f>
        <v>SSD kodlu Sosyal Seçmeli D</v>
      </c>
      <c r="W64" s="6" t="str">
        <f>HLOOKUP(W$1,program!$E64:$J65,2,FALSE)</f>
        <v>SSD kodlu Sosyal Seçmeli D</v>
      </c>
    </row>
    <row r="65" spans="1:23" s="34" customFormat="1" ht="15.75" customHeight="1" thickBot="1" x14ac:dyDescent="0.25">
      <c r="A65" s="242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2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1">
        <f>Ders_Programı!A69</f>
        <v>45113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2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2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2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2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242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2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DOKU KÜLTÜRÜ VE KÖK HÜCRE</v>
      </c>
      <c r="M74" s="6" t="str">
        <f>HLOOKUP(M$1,program!$E74:$J75,2,FALSE)</f>
        <v>DOKU KÜLTÜRÜ VE KÖK HÜCRE</v>
      </c>
      <c r="N74" s="6" t="str">
        <f>HLOOKUP(N$1,program!$E74:$J75,2,FALSE)</f>
        <v>DOKU KÜLTÜRÜ VE KÖK HÜCRE</v>
      </c>
      <c r="O74" s="6" t="str">
        <f>HLOOKUP(O$1,program!$E74:$J75,2,FALSE)</f>
        <v>DOKU KÜLTÜRÜ VE KÖK HÜCRE</v>
      </c>
      <c r="P74" s="6" t="str">
        <f>HLOOKUP(P$1,program!$E74:$J75,2,FALSE)</f>
        <v>DOKU KÜLTÜRÜ VE KÖK HÜCRE</v>
      </c>
      <c r="Q74" s="6" t="str">
        <f>HLOOKUP(Q$1,program!$E74:$J75,2,FALSE)</f>
        <v>DOKU KÜLTÜRÜ VE KÖK HÜCRE</v>
      </c>
      <c r="R74" s="6" t="str">
        <f>HLOOKUP(R$1,program!$E74:$J75,2,FALSE)</f>
        <v>DOKU KÜLTÜRÜ VE KÖK HÜCRE</v>
      </c>
      <c r="S74" s="6" t="str">
        <f>HLOOKUP(S$1,program!$E74:$J75,2,FALSE)</f>
        <v>DOKU KÜLTÜRÜ VE KÖK HÜCRE</v>
      </c>
      <c r="T74" s="6" t="str">
        <f>HLOOKUP(T$1,program!$E74:$J75,2,FALSE)</f>
        <v>DOKU KÜLTÜRÜ VE KÖK HÜCRE</v>
      </c>
      <c r="U74" s="6" t="str">
        <f>HLOOKUP(U$1,program!$E74:$J75,2,FALSE)</f>
        <v>DOKU KÜLTÜRÜ VE KÖK HÜCRE</v>
      </c>
      <c r="V74" s="6" t="str">
        <f>HLOOKUP(V$1,program!$E74:$J75,2,FALSE)</f>
        <v>DOKU KÜLTÜRÜ VE KÖK HÜCRE</v>
      </c>
      <c r="W74" s="6" t="str">
        <f>HLOOKUP(W$1,program!$E74:$J75,2,FALSE)</f>
        <v>DOKU KÜLTÜRÜ VE KÖK HÜCRE</v>
      </c>
    </row>
    <row r="75" spans="1:23" s="34" customFormat="1" ht="15.75" thickBot="1" x14ac:dyDescent="0.25">
      <c r="A75" s="242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2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2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2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MİKOLOJİ</v>
      </c>
      <c r="M78" s="6" t="str">
        <f>HLOOKUP(M$1,program!$E78:$J79,2,FALSE)</f>
        <v>MİKOLOJİ</v>
      </c>
      <c r="N78" s="6" t="str">
        <f>HLOOKUP(N$1,program!$E78:$J79,2,FALSE)</f>
        <v>MİKOLOJİ</v>
      </c>
      <c r="O78" s="6" t="str">
        <f>HLOOKUP(O$1,program!$E78:$J79,2,FALSE)</f>
        <v>MİKOLOJİ</v>
      </c>
      <c r="P78" s="6" t="str">
        <f>HLOOKUP(P$1,program!$E78:$J79,2,FALSE)</f>
        <v>MİKOLOJİ</v>
      </c>
      <c r="Q78" s="6" t="str">
        <f>HLOOKUP(Q$1,program!$E78:$J79,2,FALSE)</f>
        <v>MİKOLOJİ</v>
      </c>
      <c r="R78" s="6" t="str">
        <f>HLOOKUP(R$1,program!$E78:$J79,2,FALSE)</f>
        <v>MİKOLOJİ</v>
      </c>
      <c r="S78" s="6" t="str">
        <f>HLOOKUP(S$1,program!$E78:$J79,2,FALSE)</f>
        <v>MİKOLOJİ</v>
      </c>
      <c r="T78" s="6" t="str">
        <f>HLOOKUP(T$1,program!$E78:$J79,2,FALSE)</f>
        <v>MİKOLOJİ</v>
      </c>
      <c r="U78" s="6" t="str">
        <f>HLOOKUP(U$1,program!$E78:$J79,2,FALSE)</f>
        <v>MİKOLOJİ</v>
      </c>
      <c r="V78" s="6" t="str">
        <f>HLOOKUP(V$1,program!$E78:$J79,2,FALSE)</f>
        <v>MİKOLOJİ</v>
      </c>
      <c r="W78" s="6" t="str">
        <f>HLOOKUP(W$1,program!$E78:$J79,2,FALSE)</f>
        <v>MİKOLOJİ</v>
      </c>
    </row>
    <row r="79" spans="1:23" s="34" customFormat="1" ht="15.75" thickBot="1" x14ac:dyDescent="0.25">
      <c r="A79" s="242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2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2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2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KLİNİK MİKROBİYOLOJİ</v>
      </c>
      <c r="M82" s="6" t="str">
        <f>HLOOKUP(M$1,program!$E82:$J83,2,FALSE)</f>
        <v>KLİNİK MİKROBİYOLOJİ</v>
      </c>
      <c r="N82" s="6" t="str">
        <f>HLOOKUP(N$1,program!$E82:$J83,2,FALSE)</f>
        <v>KLİNİK MİKROBİYOLOJİ</v>
      </c>
      <c r="O82" s="6" t="str">
        <f>HLOOKUP(O$1,program!$E82:$J83,2,FALSE)</f>
        <v>KLİNİK MİKROBİYOLOJİ</v>
      </c>
      <c r="P82" s="6" t="str">
        <f>HLOOKUP(P$1,program!$E82:$J83,2,FALSE)</f>
        <v>KLİNİK MİKROBİYOLOJİ</v>
      </c>
      <c r="Q82" s="6" t="str">
        <f>HLOOKUP(Q$1,program!$E82:$J83,2,FALSE)</f>
        <v>KLİNİK MİKROBİYOLOJİ</v>
      </c>
      <c r="R82" s="6" t="str">
        <f>HLOOKUP(R$1,program!$E82:$J83,2,FALSE)</f>
        <v>KLİNİK MİKROBİYOLOJİ</v>
      </c>
      <c r="S82" s="6" t="str">
        <f>HLOOKUP(S$1,program!$E82:$J83,2,FALSE)</f>
        <v>KLİNİK MİKROBİYOLOJİ</v>
      </c>
      <c r="T82" s="6" t="str">
        <f>HLOOKUP(T$1,program!$E82:$J83,2,FALSE)</f>
        <v>KLİNİK MİKROBİYOLOJİ</v>
      </c>
      <c r="U82" s="6" t="str">
        <f>HLOOKUP(U$1,program!$E82:$J83,2,FALSE)</f>
        <v>KLİNİK MİKROBİYOLOJİ</v>
      </c>
      <c r="V82" s="6" t="str">
        <f>HLOOKUP(V$1,program!$E82:$J83,2,FALSE)</f>
        <v>KLİNİK MİKROBİYOLOJİ</v>
      </c>
      <c r="W82" s="6" t="str">
        <f>HLOOKUP(W$1,program!$E82:$J83,2,FALSE)</f>
        <v>KLİNİK MİKROBİYOLOJİ</v>
      </c>
    </row>
    <row r="83" spans="1:23" s="34" customFormat="1" ht="15.75" thickBot="1" x14ac:dyDescent="0.25">
      <c r="A83" s="242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2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2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2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242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2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1">
        <f>Ders_Programı!A91</f>
        <v>45114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242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2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2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2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BİYOTEKNOLOJİ</v>
      </c>
      <c r="M94" s="6" t="str">
        <f>HLOOKUP(M$1,program!$E94:$J95,2,FALSE)</f>
        <v>BİYOTEKNOLOJİ</v>
      </c>
      <c r="N94" s="6" t="str">
        <f>HLOOKUP(N$1,program!$E94:$J95,2,FALSE)</f>
        <v>BİYOTEKNOLOJİ</v>
      </c>
      <c r="O94" s="6" t="str">
        <f>HLOOKUP(O$1,program!$E94:$J95,2,FALSE)</f>
        <v>BİYOTEKNOLOJİ</v>
      </c>
      <c r="P94" s="6" t="str">
        <f>HLOOKUP(P$1,program!$E94:$J95,2,FALSE)</f>
        <v>BİYOTEKNOLOJİ</v>
      </c>
      <c r="Q94" s="6" t="str">
        <f>HLOOKUP(Q$1,program!$E94:$J95,2,FALSE)</f>
        <v>BİYOTEKNOLOJİ</v>
      </c>
      <c r="R94" s="6" t="str">
        <f>HLOOKUP(R$1,program!$E94:$J95,2,FALSE)</f>
        <v>BİYOTEKNOLOJİ</v>
      </c>
      <c r="S94" s="6" t="str">
        <f>HLOOKUP(S$1,program!$E94:$J95,2,FALSE)</f>
        <v>BİYOTEKNOLOJİ</v>
      </c>
      <c r="T94" s="6" t="str">
        <f>HLOOKUP(T$1,program!$E94:$J95,2,FALSE)</f>
        <v>BİYOTEKNOLOJİ</v>
      </c>
      <c r="U94" s="6" t="str">
        <f>HLOOKUP(U$1,program!$E94:$J95,2,FALSE)</f>
        <v>BİYOTEKNOLOJİ</v>
      </c>
      <c r="V94" s="6" t="str">
        <f>HLOOKUP(V$1,program!$E94:$J95,2,FALSE)</f>
        <v>BİYOTEKNOLOJİ</v>
      </c>
      <c r="W94" s="6" t="str">
        <f>HLOOKUP(W$1,program!$E94:$J95,2,FALSE)</f>
        <v>BİYOTEKNOLOJİ</v>
      </c>
    </row>
    <row r="95" spans="1:23" s="34" customFormat="1" ht="15.75" thickBot="1" x14ac:dyDescent="0.25">
      <c r="A95" s="242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2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GENEL MATEMATİK</v>
      </c>
      <c r="M96" s="6" t="str">
        <f>HLOOKUP(M$1,program!$E96:$J97,2,FALSE)</f>
        <v>GENEL MATEMATİK</v>
      </c>
      <c r="N96" s="6" t="str">
        <f>HLOOKUP(N$1,program!$E96:$J97,2,FALSE)</f>
        <v>GENEL MATEMATİK</v>
      </c>
      <c r="O96" s="6" t="str">
        <f>HLOOKUP(O$1,program!$E96:$J97,2,FALSE)</f>
        <v>GENEL MATEMATİK</v>
      </c>
      <c r="P96" s="6" t="str">
        <f>HLOOKUP(P$1,program!$E96:$J97,2,FALSE)</f>
        <v>GENEL MATEMATİK</v>
      </c>
      <c r="Q96" s="6" t="str">
        <f>HLOOKUP(Q$1,program!$E96:$J97,2,FALSE)</f>
        <v>GENEL MATEMATİK</v>
      </c>
      <c r="R96" s="6" t="str">
        <f>HLOOKUP(R$1,program!$E96:$J97,2,FALSE)</f>
        <v>GENEL MATEMATİK</v>
      </c>
      <c r="S96" s="6" t="str">
        <f>HLOOKUP(S$1,program!$E96:$J97,2,FALSE)</f>
        <v>GENEL MATEMATİK</v>
      </c>
      <c r="T96" s="6" t="str">
        <f>HLOOKUP(T$1,program!$E96:$J97,2,FALSE)</f>
        <v>GENEL MATEMATİK</v>
      </c>
      <c r="U96" s="6" t="str">
        <f>HLOOKUP(U$1,program!$E96:$J97,2,FALSE)</f>
        <v>GENEL MATEMATİK</v>
      </c>
      <c r="V96" s="6" t="str">
        <f>HLOOKUP(V$1,program!$E96:$J97,2,FALSE)</f>
        <v>GENEL MATEMATİK</v>
      </c>
      <c r="W96" s="6" t="str">
        <f>HLOOKUP(W$1,program!$E96:$J97,2,FALSE)</f>
        <v>GENEL MATEMATİK</v>
      </c>
    </row>
    <row r="97" spans="1:23" s="34" customFormat="1" ht="15.75" thickBot="1" x14ac:dyDescent="0.25">
      <c r="A97" s="242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2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2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2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BİYOMÜHENDİSLİK</v>
      </c>
      <c r="M100" s="6" t="str">
        <f>HLOOKUP(M$1,program!$E100:$J101,2,FALSE)</f>
        <v>BİYOMÜHENDİSLİK</v>
      </c>
      <c r="N100" s="6" t="str">
        <f>HLOOKUP(N$1,program!$E100:$J101,2,FALSE)</f>
        <v>BİYOMÜHENDİSLİK</v>
      </c>
      <c r="O100" s="6" t="str">
        <f>HLOOKUP(O$1,program!$E100:$J101,2,FALSE)</f>
        <v>BİYOMÜHENDİSLİK</v>
      </c>
      <c r="P100" s="6" t="str">
        <f>HLOOKUP(P$1,program!$E100:$J101,2,FALSE)</f>
        <v>BİYOMÜHENDİSLİK</v>
      </c>
      <c r="Q100" s="6" t="str">
        <f>HLOOKUP(Q$1,program!$E100:$J101,2,FALSE)</f>
        <v>BİYOMÜHENDİSLİK</v>
      </c>
      <c r="R100" s="6" t="str">
        <f>HLOOKUP(R$1,program!$E100:$J101,2,FALSE)</f>
        <v>BİYOMÜHENDİSLİK</v>
      </c>
      <c r="S100" s="6" t="str">
        <f>HLOOKUP(S$1,program!$E100:$J101,2,FALSE)</f>
        <v>BİYOMÜHENDİSLİK</v>
      </c>
      <c r="T100" s="6" t="str">
        <f>HLOOKUP(T$1,program!$E100:$J101,2,FALSE)</f>
        <v>BİYOMÜHENDİSLİK</v>
      </c>
      <c r="U100" s="6" t="str">
        <f>HLOOKUP(U$1,program!$E100:$J101,2,FALSE)</f>
        <v>BİYOMÜHENDİSLİK</v>
      </c>
      <c r="V100" s="6" t="str">
        <f>HLOOKUP(V$1,program!$E100:$J101,2,FALSE)</f>
        <v>BİYOMÜHENDİSLİK</v>
      </c>
      <c r="W100" s="6" t="str">
        <f>HLOOKUP(W$1,program!$E100:$J101,2,FALSE)</f>
        <v>BİYOMÜHENDİSLİK</v>
      </c>
    </row>
    <row r="101" spans="1:23" s="34" customFormat="1" ht="15.75" thickBot="1" x14ac:dyDescent="0.25">
      <c r="A101" s="242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2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2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2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242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2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2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2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2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2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1">
        <f>Ders_Programı!A113</f>
        <v>45115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2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2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2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2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GENETİK HASTALIKLAR</v>
      </c>
      <c r="M116" s="6" t="str">
        <f>HLOOKUP(M$1,program!$E116:$J117,2,FALSE)</f>
        <v>GENETİK HASTALIKLAR</v>
      </c>
      <c r="N116" s="6" t="str">
        <f>HLOOKUP(N$1,program!$E116:$J117,2,FALSE)</f>
        <v>GENETİK HASTALIKLAR</v>
      </c>
      <c r="O116" s="6" t="str">
        <f>HLOOKUP(O$1,program!$E116:$J117,2,FALSE)</f>
        <v>GENETİK HASTALIKLAR</v>
      </c>
      <c r="P116" s="6" t="str">
        <f>HLOOKUP(P$1,program!$E116:$J117,2,FALSE)</f>
        <v>GENETİK HASTALIKLAR</v>
      </c>
      <c r="Q116" s="6" t="str">
        <f>HLOOKUP(Q$1,program!$E116:$J117,2,FALSE)</f>
        <v>GENETİK HASTALIKLAR</v>
      </c>
      <c r="R116" s="6" t="str">
        <f>HLOOKUP(R$1,program!$E116:$J117,2,FALSE)</f>
        <v>GENETİK HASTALIKLAR</v>
      </c>
      <c r="S116" s="6" t="str">
        <f>HLOOKUP(S$1,program!$E116:$J117,2,FALSE)</f>
        <v>GENETİK HASTALIKLAR</v>
      </c>
      <c r="T116" s="6" t="str">
        <f>HLOOKUP(T$1,program!$E116:$J117,2,FALSE)</f>
        <v>GENETİK HASTALIKLAR</v>
      </c>
      <c r="U116" s="6" t="str">
        <f>HLOOKUP(U$1,program!$E116:$J117,2,FALSE)</f>
        <v>GENETİK HASTALIKLAR</v>
      </c>
      <c r="V116" s="6" t="str">
        <f>HLOOKUP(V$1,program!$E116:$J117,2,FALSE)</f>
        <v>GENETİK HASTALIKLAR</v>
      </c>
      <c r="W116" s="6" t="str">
        <f>HLOOKUP(W$1,program!$E116:$J117,2,FALSE)</f>
        <v>GENETİK HASTALIKLAR</v>
      </c>
    </row>
    <row r="117" spans="1:23" s="34" customFormat="1" ht="15.75" thickBot="1" x14ac:dyDescent="0.25">
      <c r="A117" s="242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2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242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2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2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2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MİKROBİYAL EKOLOJİ</v>
      </c>
      <c r="M122" s="6" t="str">
        <f>HLOOKUP(M$1,program!$E122:$J123,2,FALSE)</f>
        <v>MİKROBİYAL EKOLOJİ</v>
      </c>
      <c r="N122" s="6" t="str">
        <f>HLOOKUP(N$1,program!$E122:$J123,2,FALSE)</f>
        <v>MİKROBİYAL EKOLOJİ</v>
      </c>
      <c r="O122" s="6" t="str">
        <f>HLOOKUP(O$1,program!$E122:$J123,2,FALSE)</f>
        <v>MİKROBİYAL EKOLOJİ</v>
      </c>
      <c r="P122" s="6" t="str">
        <f>HLOOKUP(P$1,program!$E122:$J123,2,FALSE)</f>
        <v>MİKROBİYAL EKOLOJİ</v>
      </c>
      <c r="Q122" s="6" t="str">
        <f>HLOOKUP(Q$1,program!$E122:$J123,2,FALSE)</f>
        <v>MİKROBİYAL EKOLOJİ</v>
      </c>
      <c r="R122" s="6" t="str">
        <f>HLOOKUP(R$1,program!$E122:$J123,2,FALSE)</f>
        <v>MİKROBİYAL EKOLOJİ</v>
      </c>
      <c r="S122" s="6" t="str">
        <f>HLOOKUP(S$1,program!$E122:$J123,2,FALSE)</f>
        <v>MİKROBİYAL EKOLOJİ</v>
      </c>
      <c r="T122" s="6" t="str">
        <f>HLOOKUP(T$1,program!$E122:$J123,2,FALSE)</f>
        <v>MİKROBİYAL EKOLOJİ</v>
      </c>
      <c r="U122" s="6" t="str">
        <f>HLOOKUP(U$1,program!$E122:$J123,2,FALSE)</f>
        <v>MİKROBİYAL EKOLOJİ</v>
      </c>
      <c r="V122" s="6" t="str">
        <f>HLOOKUP(V$1,program!$E122:$J123,2,FALSE)</f>
        <v>MİKROBİYAL EKOLOJİ</v>
      </c>
      <c r="W122" s="6" t="str">
        <f>HLOOKUP(W$1,program!$E122:$J123,2,FALSE)</f>
        <v>MİKROBİYAL EKOLOJİ</v>
      </c>
    </row>
    <row r="123" spans="1:23" s="34" customFormat="1" ht="15.75" thickBot="1" x14ac:dyDescent="0.25">
      <c r="A123" s="242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2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2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2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ANALİTİK TEKNİKLER</v>
      </c>
      <c r="M126" s="6" t="str">
        <f>HLOOKUP(M$1,program!$E126:$J127,2,FALSE)</f>
        <v>ANALİTİK TEKNİKLER</v>
      </c>
      <c r="N126" s="6" t="str">
        <f>HLOOKUP(N$1,program!$E126:$J127,2,FALSE)</f>
        <v>ANALİTİK TEKNİKLER</v>
      </c>
      <c r="O126" s="6" t="str">
        <f>HLOOKUP(O$1,program!$E126:$J127,2,FALSE)</f>
        <v>ANALİTİK TEKNİKLER</v>
      </c>
      <c r="P126" s="6" t="str">
        <f>HLOOKUP(P$1,program!$E126:$J127,2,FALSE)</f>
        <v>ANALİTİK TEKNİKLER</v>
      </c>
      <c r="Q126" s="6" t="str">
        <f>HLOOKUP(Q$1,program!$E126:$J127,2,FALSE)</f>
        <v>ANALİTİK TEKNİKLER</v>
      </c>
      <c r="R126" s="6" t="str">
        <f>HLOOKUP(R$1,program!$E126:$J127,2,FALSE)</f>
        <v>ANALİTİK TEKNİKLER</v>
      </c>
      <c r="S126" s="6" t="str">
        <f>HLOOKUP(S$1,program!$E126:$J127,2,FALSE)</f>
        <v>ANALİTİK TEKNİKLER</v>
      </c>
      <c r="T126" s="6" t="str">
        <f>HLOOKUP(T$1,program!$E126:$J127,2,FALSE)</f>
        <v>ANALİTİK TEKNİKLER</v>
      </c>
      <c r="U126" s="6" t="str">
        <f>HLOOKUP(U$1,program!$E126:$J127,2,FALSE)</f>
        <v>ANALİTİK TEKNİKLER</v>
      </c>
      <c r="V126" s="6" t="str">
        <f>HLOOKUP(V$1,program!$E126:$J127,2,FALSE)</f>
        <v>ANALİTİK TEKNİKLER</v>
      </c>
      <c r="W126" s="6" t="str">
        <f>HLOOKUP(W$1,program!$E126:$J127,2,FALSE)</f>
        <v>ANALİTİK TEKNİKLER</v>
      </c>
    </row>
    <row r="127" spans="1:23" s="34" customFormat="1" ht="15.75" thickBot="1" x14ac:dyDescent="0.25">
      <c r="A127" s="242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2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2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2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242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2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1">
        <f>Ders_Programı!A135</f>
        <v>45116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2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2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2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2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FİZYOLOJİ</v>
      </c>
      <c r="M138" s="6" t="str">
        <f>HLOOKUP(M$1,program!$E138:$J139,2,FALSE)</f>
        <v>FİZYOLOJİ</v>
      </c>
      <c r="N138" s="6" t="str">
        <f>HLOOKUP(N$1,program!$E138:$J139,2,FALSE)</f>
        <v>FİZYOLOJİ</v>
      </c>
      <c r="O138" s="6" t="str">
        <f>HLOOKUP(O$1,program!$E138:$J139,2,FALSE)</f>
        <v>FİZYOLOJİ</v>
      </c>
      <c r="P138" s="6" t="str">
        <f>HLOOKUP(P$1,program!$E138:$J139,2,FALSE)</f>
        <v>FİZYOLOJİ</v>
      </c>
      <c r="Q138" s="6" t="str">
        <f>HLOOKUP(Q$1,program!$E138:$J139,2,FALSE)</f>
        <v>FİZYOLOJİ</v>
      </c>
      <c r="R138" s="6" t="str">
        <f>HLOOKUP(R$1,program!$E138:$J139,2,FALSE)</f>
        <v>FİZYOLOJİ</v>
      </c>
      <c r="S138" s="6" t="str">
        <f>HLOOKUP(S$1,program!$E138:$J139,2,FALSE)</f>
        <v>FİZYOLOJİ</v>
      </c>
      <c r="T138" s="6" t="str">
        <f>HLOOKUP(T$1,program!$E138:$J139,2,FALSE)</f>
        <v>FİZYOLOJİ</v>
      </c>
      <c r="U138" s="6" t="str">
        <f>HLOOKUP(U$1,program!$E138:$J139,2,FALSE)</f>
        <v>FİZYOLOJİ</v>
      </c>
      <c r="V138" s="6" t="str">
        <f>HLOOKUP(V$1,program!$E138:$J139,2,FALSE)</f>
        <v>FİZYOLOJİ</v>
      </c>
      <c r="W138" s="6" t="str">
        <f>HLOOKUP(W$1,program!$E138:$J139,2,FALSE)</f>
        <v>FİZYOLOJİ</v>
      </c>
    </row>
    <row r="139" spans="1:23" s="34" customFormat="1" ht="15.75" thickBot="1" x14ac:dyDescent="0.25">
      <c r="A139" s="242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2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4" customFormat="1" ht="15.75" thickBot="1" x14ac:dyDescent="0.25">
      <c r="A141" s="242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2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2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2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BİYOFİZİK</v>
      </c>
      <c r="M144" s="6" t="str">
        <f>HLOOKUP(M$1,program!$E144:$J145,2,FALSE)</f>
        <v>BİYOFİZİK</v>
      </c>
      <c r="N144" s="6" t="str">
        <f>HLOOKUP(N$1,program!$E144:$J145,2,FALSE)</f>
        <v>BİYOFİZİK</v>
      </c>
      <c r="O144" s="6" t="str">
        <f>HLOOKUP(O$1,program!$E144:$J145,2,FALSE)</f>
        <v>BİYOFİZİK</v>
      </c>
      <c r="P144" s="6" t="str">
        <f>HLOOKUP(P$1,program!$E144:$J145,2,FALSE)</f>
        <v>BİYOFİZİK</v>
      </c>
      <c r="Q144" s="6" t="str">
        <f>HLOOKUP(Q$1,program!$E144:$J145,2,FALSE)</f>
        <v>BİYOFİZİK</v>
      </c>
      <c r="R144" s="6" t="str">
        <f>HLOOKUP(R$1,program!$E144:$J145,2,FALSE)</f>
        <v>BİYOFİZİK</v>
      </c>
      <c r="S144" s="6" t="str">
        <f>HLOOKUP(S$1,program!$E144:$J145,2,FALSE)</f>
        <v>BİYOFİZİK</v>
      </c>
      <c r="T144" s="6" t="str">
        <f>HLOOKUP(T$1,program!$E144:$J145,2,FALSE)</f>
        <v>BİYOFİZİK</v>
      </c>
      <c r="U144" s="6" t="str">
        <f>HLOOKUP(U$1,program!$E144:$J145,2,FALSE)</f>
        <v>BİYOFİZİK</v>
      </c>
      <c r="V144" s="6" t="str">
        <f>HLOOKUP(V$1,program!$E144:$J145,2,FALSE)</f>
        <v>BİYOFİZİK</v>
      </c>
      <c r="W144" s="6" t="str">
        <f>HLOOKUP(W$1,program!$E144:$J145,2,FALSE)</f>
        <v>BİYOFİZİK</v>
      </c>
    </row>
    <row r="145" spans="1:23" s="34" customFormat="1" ht="15.75" thickBot="1" x14ac:dyDescent="0.25">
      <c r="A145" s="242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2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2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2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#REF!</v>
      </c>
      <c r="M148" s="6" t="e">
        <f>HLOOKUP(M$1,program!$E148:$J149,2,FALSE)</f>
        <v>#REF!</v>
      </c>
      <c r="N148" s="6" t="e">
        <f>HLOOKUP(N$1,program!$E148:$J149,2,FALSE)</f>
        <v>#REF!</v>
      </c>
      <c r="O148" s="6" t="e">
        <f>HLOOKUP(O$1,program!$E148:$J149,2,FALSE)</f>
        <v>#REF!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242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2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2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2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2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2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1">
        <f>Ders_Programı!A157</f>
        <v>45117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2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2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2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2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TEMEL GENETİK</v>
      </c>
      <c r="M160" s="6" t="str">
        <f>HLOOKUP(M$1,program!$E160:$J161,2,FALSE)</f>
        <v>TEMEL GENETİK</v>
      </c>
      <c r="N160" s="6" t="str">
        <f>HLOOKUP(N$1,program!$E160:$J161,2,FALSE)</f>
        <v>TEMEL GENETİK</v>
      </c>
      <c r="O160" s="6" t="str">
        <f>HLOOKUP(O$1,program!$E160:$J161,2,FALSE)</f>
        <v>TEMEL GENETİK</v>
      </c>
      <c r="P160" s="6" t="str">
        <f>HLOOKUP(P$1,program!$E160:$J161,2,FALSE)</f>
        <v>TEMEL GENETİK</v>
      </c>
      <c r="Q160" s="6" t="str">
        <f>HLOOKUP(Q$1,program!$E160:$J161,2,FALSE)</f>
        <v>TEMEL GENETİK</v>
      </c>
      <c r="R160" s="6" t="str">
        <f>HLOOKUP(R$1,program!$E160:$J161,2,FALSE)</f>
        <v>TEMEL GENETİK</v>
      </c>
      <c r="S160" s="6" t="str">
        <f>HLOOKUP(S$1,program!$E160:$J161,2,FALSE)</f>
        <v>TEMEL GENETİK</v>
      </c>
      <c r="T160" s="6" t="str">
        <f>HLOOKUP(T$1,program!$E160:$J161,2,FALSE)</f>
        <v>TEMEL GENETİK</v>
      </c>
      <c r="U160" s="6" t="str">
        <f>HLOOKUP(U$1,program!$E160:$J161,2,FALSE)</f>
        <v>TEMEL GENETİK</v>
      </c>
      <c r="V160" s="6" t="str">
        <f>HLOOKUP(V$1,program!$E160:$J161,2,FALSE)</f>
        <v>TEMEL GENETİK</v>
      </c>
      <c r="W160" s="6" t="str">
        <f>HLOOKUP(W$1,program!$E160:$J161,2,FALSE)</f>
        <v>TEMEL GENETİK</v>
      </c>
    </row>
    <row r="161" spans="1:23" s="34" customFormat="1" ht="15.75" thickBot="1" x14ac:dyDescent="0.25">
      <c r="A161" s="242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2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2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2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2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2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BİYOETİK</v>
      </c>
      <c r="M166" s="6" t="str">
        <f>HLOOKUP(M$1,program!$E166:$J167,2,FALSE)</f>
        <v>BİYOETİK</v>
      </c>
      <c r="N166" s="6" t="str">
        <f>HLOOKUP(N$1,program!$E166:$J167,2,FALSE)</f>
        <v>BİYOETİK</v>
      </c>
      <c r="O166" s="6" t="str">
        <f>HLOOKUP(O$1,program!$E166:$J167,2,FALSE)</f>
        <v>BİYOETİK</v>
      </c>
      <c r="P166" s="6" t="str">
        <f>HLOOKUP(P$1,program!$E166:$J167,2,FALSE)</f>
        <v>BİYOETİK</v>
      </c>
      <c r="Q166" s="6" t="str">
        <f>HLOOKUP(Q$1,program!$E166:$J167,2,FALSE)</f>
        <v>BİYOETİK</v>
      </c>
      <c r="R166" s="6" t="str">
        <f>HLOOKUP(R$1,program!$E166:$J167,2,FALSE)</f>
        <v>BİYOETİK</v>
      </c>
      <c r="S166" s="6" t="str">
        <f>HLOOKUP(S$1,program!$E166:$J167,2,FALSE)</f>
        <v>BİYOETİK</v>
      </c>
      <c r="T166" s="6" t="str">
        <f>HLOOKUP(T$1,program!$E166:$J167,2,FALSE)</f>
        <v>BİYOETİK</v>
      </c>
      <c r="U166" s="6" t="str">
        <f>HLOOKUP(U$1,program!$E166:$J167,2,FALSE)</f>
        <v>BİYOETİK</v>
      </c>
      <c r="V166" s="6" t="str">
        <f>HLOOKUP(V$1,program!$E166:$J167,2,FALSE)</f>
        <v>BİYOETİK</v>
      </c>
      <c r="W166" s="6" t="str">
        <f>HLOOKUP(W$1,program!$E166:$J167,2,FALSE)</f>
        <v>BİYOETİK</v>
      </c>
    </row>
    <row r="167" spans="1:23" s="34" customFormat="1" ht="15.75" thickBot="1" x14ac:dyDescent="0.25">
      <c r="A167" s="242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2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2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2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KİMYA II</v>
      </c>
      <c r="M170" s="6" t="str">
        <f>HLOOKUP(M$1,program!$E170:$J171,2,FALSE)</f>
        <v>KİMYA II</v>
      </c>
      <c r="N170" s="6" t="str">
        <f>HLOOKUP(N$1,program!$E170:$J171,2,FALSE)</f>
        <v>KİMYA II</v>
      </c>
      <c r="O170" s="6" t="str">
        <f>HLOOKUP(O$1,program!$E170:$J171,2,FALSE)</f>
        <v>KİMYA II</v>
      </c>
      <c r="P170" s="6" t="str">
        <f>HLOOKUP(P$1,program!$E170:$J171,2,FALSE)</f>
        <v>KİMYA II</v>
      </c>
      <c r="Q170" s="6" t="str">
        <f>HLOOKUP(Q$1,program!$E170:$J171,2,FALSE)</f>
        <v>KİMYA II</v>
      </c>
      <c r="R170" s="6" t="str">
        <f>HLOOKUP(R$1,program!$E170:$J171,2,FALSE)</f>
        <v>KİMYA II</v>
      </c>
      <c r="S170" s="6" t="str">
        <f>HLOOKUP(S$1,program!$E170:$J171,2,FALSE)</f>
        <v>KİMYA II</v>
      </c>
      <c r="T170" s="6" t="str">
        <f>HLOOKUP(T$1,program!$E170:$J171,2,FALSE)</f>
        <v>KİMYA II</v>
      </c>
      <c r="U170" s="6" t="str">
        <f>HLOOKUP(U$1,program!$E170:$J171,2,FALSE)</f>
        <v>KİMYA II</v>
      </c>
      <c r="V170" s="6" t="str">
        <f>HLOOKUP(V$1,program!$E170:$J171,2,FALSE)</f>
        <v>KİMYA II</v>
      </c>
      <c r="W170" s="6" t="str">
        <f>HLOOKUP(W$1,program!$E170:$J171,2,FALSE)</f>
        <v>KİMYA II</v>
      </c>
    </row>
    <row r="171" spans="1:23" s="34" customFormat="1" ht="15.75" thickBot="1" x14ac:dyDescent="0.25">
      <c r="A171" s="242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2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2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2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2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2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1">
        <f>Ders_Programı!A179</f>
        <v>45118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2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2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2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2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2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2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2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2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2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2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PROTEOMİĞE GİRİŞ</v>
      </c>
      <c r="M188" s="6" t="str">
        <f>HLOOKUP(M$1,program!$E188:$J189,2,FALSE)</f>
        <v>PROTEOMİĞE GİRİŞ</v>
      </c>
      <c r="N188" s="6" t="str">
        <f>HLOOKUP(N$1,program!$E188:$J189,2,FALSE)</f>
        <v>PROTEOMİĞE GİRİŞ</v>
      </c>
      <c r="O188" s="6" t="str">
        <f>HLOOKUP(O$1,program!$E188:$J189,2,FALSE)</f>
        <v>PROTEOMİĞE GİRİŞ</v>
      </c>
      <c r="P188" s="6" t="str">
        <f>HLOOKUP(P$1,program!$E188:$J189,2,FALSE)</f>
        <v>PROTEOMİĞE GİRİŞ</v>
      </c>
      <c r="Q188" s="6" t="str">
        <f>HLOOKUP(Q$1,program!$E188:$J189,2,FALSE)</f>
        <v>PROTEOMİĞE GİRİŞ</v>
      </c>
      <c r="R188" s="6" t="str">
        <f>HLOOKUP(R$1,program!$E188:$J189,2,FALSE)</f>
        <v>PROTEOMİĞE GİRİŞ</v>
      </c>
      <c r="S188" s="6" t="str">
        <f>HLOOKUP(S$1,program!$E188:$J189,2,FALSE)</f>
        <v>PROTEOMİĞE GİRİŞ</v>
      </c>
      <c r="T188" s="6" t="str">
        <f>HLOOKUP(T$1,program!$E188:$J189,2,FALSE)</f>
        <v>PROTEOMİĞE GİRİŞ</v>
      </c>
      <c r="U188" s="6" t="str">
        <f>HLOOKUP(U$1,program!$E188:$J189,2,FALSE)</f>
        <v>PROTEOMİĞE GİRİŞ</v>
      </c>
      <c r="V188" s="6" t="str">
        <f>HLOOKUP(V$1,program!$E188:$J189,2,FALSE)</f>
        <v>PROTEOMİĞE GİRİŞ</v>
      </c>
      <c r="W188" s="6" t="str">
        <f>HLOOKUP(W$1,program!$E188:$J189,2,FALSE)</f>
        <v>PROTEOMİĞE GİRİŞ</v>
      </c>
    </row>
    <row r="189" spans="1:23" s="34" customFormat="1" ht="15.75" thickBot="1" x14ac:dyDescent="0.25">
      <c r="A189" s="242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2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2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2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ENZİMOLOJİ</v>
      </c>
      <c r="M192" s="6" t="str">
        <f>HLOOKUP(M$1,program!$E192:$J193,2,FALSE)</f>
        <v>ENZİMOLOJİ</v>
      </c>
      <c r="N192" s="6" t="str">
        <f>HLOOKUP(N$1,program!$E192:$J193,2,FALSE)</f>
        <v>ENZİMOLOJİ</v>
      </c>
      <c r="O192" s="6" t="str">
        <f>HLOOKUP(O$1,program!$E192:$J193,2,FALSE)</f>
        <v>ENZİMOLOJİ</v>
      </c>
      <c r="P192" s="6" t="str">
        <f>HLOOKUP(P$1,program!$E192:$J193,2,FALSE)</f>
        <v>ENZİMOLOJİ</v>
      </c>
      <c r="Q192" s="6" t="str">
        <f>HLOOKUP(Q$1,program!$E192:$J193,2,FALSE)</f>
        <v>ENZİMOLOJİ</v>
      </c>
      <c r="R192" s="6" t="str">
        <f>HLOOKUP(R$1,program!$E192:$J193,2,FALSE)</f>
        <v>ENZİMOLOJİ</v>
      </c>
      <c r="S192" s="6" t="str">
        <f>HLOOKUP(S$1,program!$E192:$J193,2,FALSE)</f>
        <v>ENZİMOLOJİ</v>
      </c>
      <c r="T192" s="6" t="str">
        <f>HLOOKUP(T$1,program!$E192:$J193,2,FALSE)</f>
        <v>ENZİMOLOJİ</v>
      </c>
      <c r="U192" s="6" t="str">
        <f>HLOOKUP(U$1,program!$E192:$J193,2,FALSE)</f>
        <v>ENZİMOLOJİ</v>
      </c>
      <c r="V192" s="6" t="str">
        <f>HLOOKUP(V$1,program!$E192:$J193,2,FALSE)</f>
        <v>ENZİMOLOJİ</v>
      </c>
      <c r="W192" s="6" t="str">
        <f>HLOOKUP(W$1,program!$E192:$J193,2,FALSE)</f>
        <v>ENZİMOLOJİ</v>
      </c>
    </row>
    <row r="193" spans="1:23" s="34" customFormat="1" ht="15.75" thickBot="1" x14ac:dyDescent="0.25">
      <c r="A193" s="242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2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2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2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2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2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1">
        <f>Ders_Programı!A201</f>
        <v>45119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242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2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242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2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BİTKİ BİYOLOJİSİ</v>
      </c>
      <c r="M204" s="6" t="str">
        <f>HLOOKUP(M$1,program!$E204:$J205,2,FALSE)</f>
        <v>BİTKİ BİYOLOJİSİ</v>
      </c>
      <c r="N204" s="6" t="str">
        <f>HLOOKUP(N$1,program!$E204:$J205,2,FALSE)</f>
        <v>BİTKİ BİYOLOJİSİ</v>
      </c>
      <c r="O204" s="6" t="str">
        <f>HLOOKUP(O$1,program!$E204:$J205,2,FALSE)</f>
        <v>BİTKİ BİYOLOJİSİ</v>
      </c>
      <c r="P204" s="6" t="str">
        <f>HLOOKUP(P$1,program!$E204:$J205,2,FALSE)</f>
        <v>BİTKİ BİYOLOJİSİ</v>
      </c>
      <c r="Q204" s="6" t="str">
        <f>HLOOKUP(Q$1,program!$E204:$J205,2,FALSE)</f>
        <v>BİTKİ BİYOLOJİSİ</v>
      </c>
      <c r="R204" s="6" t="str">
        <f>HLOOKUP(R$1,program!$E204:$J205,2,FALSE)</f>
        <v>BİTKİ BİYOLOJİSİ</v>
      </c>
      <c r="S204" s="6" t="str">
        <f>HLOOKUP(S$1,program!$E204:$J205,2,FALSE)</f>
        <v>BİTKİ BİYOLOJİSİ</v>
      </c>
      <c r="T204" s="6" t="str">
        <f>HLOOKUP(T$1,program!$E204:$J205,2,FALSE)</f>
        <v>BİTKİ BİYOLOJİSİ</v>
      </c>
      <c r="U204" s="6" t="str">
        <f>HLOOKUP(U$1,program!$E204:$J205,2,FALSE)</f>
        <v>BİTKİ BİYOLOJİSİ</v>
      </c>
      <c r="V204" s="6" t="str">
        <f>HLOOKUP(V$1,program!$E204:$J205,2,FALSE)</f>
        <v>BİTKİ BİYOLOJİSİ</v>
      </c>
      <c r="W204" s="6" t="str">
        <f>HLOOKUP(W$1,program!$E204:$J205,2,FALSE)</f>
        <v>BİTKİ BİYOLOJİSİ</v>
      </c>
    </row>
    <row r="205" spans="1:23" s="34" customFormat="1" ht="15.75" thickBot="1" x14ac:dyDescent="0.25">
      <c r="A205" s="242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2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242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2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242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2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ADLİ BİYOLOJİ</v>
      </c>
      <c r="M210" s="6" t="str">
        <f>HLOOKUP(M$1,program!$E210:$J211,2,FALSE)</f>
        <v>ADLİ BİYOLOJİ</v>
      </c>
      <c r="N210" s="6" t="str">
        <f>HLOOKUP(N$1,program!$E210:$J211,2,FALSE)</f>
        <v>ADLİ BİYOLOJİ</v>
      </c>
      <c r="O210" s="6" t="str">
        <f>HLOOKUP(O$1,program!$E210:$J211,2,FALSE)</f>
        <v>ADLİ BİYOLOJİ</v>
      </c>
      <c r="P210" s="6" t="str">
        <f>HLOOKUP(P$1,program!$E210:$J211,2,FALSE)</f>
        <v>ADLİ BİYOLOJİ</v>
      </c>
      <c r="Q210" s="6" t="str">
        <f>HLOOKUP(Q$1,program!$E210:$J211,2,FALSE)</f>
        <v>ADLİ BİYOLOJİ</v>
      </c>
      <c r="R210" s="6" t="str">
        <f>HLOOKUP(R$1,program!$E210:$J211,2,FALSE)</f>
        <v>ADLİ BİYOLOJİ</v>
      </c>
      <c r="S210" s="6" t="str">
        <f>HLOOKUP(S$1,program!$E210:$J211,2,FALSE)</f>
        <v>ADLİ BİYOLOJİ</v>
      </c>
      <c r="T210" s="6" t="str">
        <f>HLOOKUP(T$1,program!$E210:$J211,2,FALSE)</f>
        <v>ADLİ BİYOLOJİ</v>
      </c>
      <c r="U210" s="6" t="str">
        <f>HLOOKUP(U$1,program!$E210:$J211,2,FALSE)</f>
        <v>ADLİ BİYOLOJİ</v>
      </c>
      <c r="V210" s="6" t="str">
        <f>HLOOKUP(V$1,program!$E210:$J211,2,FALSE)</f>
        <v>ADLİ BİYOLOJİ</v>
      </c>
      <c r="W210" s="6" t="str">
        <f>HLOOKUP(W$1,program!$E210:$J211,2,FALSE)</f>
        <v>ADLİ BİYOLOJİ</v>
      </c>
    </row>
    <row r="211" spans="1:23" s="34" customFormat="1" ht="15.75" thickBot="1" x14ac:dyDescent="0.25">
      <c r="A211" s="242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2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242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2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242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2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242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2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242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2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241">
        <f>Ders_Programı!A223</f>
        <v>45120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242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2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242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2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242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2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MOLEKÜLER HÜCRE BİYOLOJİSİ</v>
      </c>
      <c r="M228" s="6" t="str">
        <f>HLOOKUP(M$1,program!$E228:$J229,2,FALSE)</f>
        <v>MOLEKÜLER HÜCRE BİYOLOJİSİ</v>
      </c>
      <c r="N228" s="6" t="str">
        <f>HLOOKUP(N$1,program!$E228:$J229,2,FALSE)</f>
        <v>MOLEKÜLER HÜCRE BİYOLOJİSİ</v>
      </c>
      <c r="O228" s="6" t="str">
        <f>HLOOKUP(O$1,program!$E228:$J229,2,FALSE)</f>
        <v>MOLEKÜLER HÜCRE BİYOLOJİSİ</v>
      </c>
      <c r="P228" s="6" t="str">
        <f>HLOOKUP(P$1,program!$E228:$J229,2,FALSE)</f>
        <v>MOLEKÜLER HÜCRE BİYOLOJİSİ</v>
      </c>
      <c r="Q228" s="6" t="str">
        <f>HLOOKUP(Q$1,program!$E228:$J229,2,FALSE)</f>
        <v>MOLEKÜLER HÜCRE BİYOLOJİSİ</v>
      </c>
      <c r="R228" s="6" t="str">
        <f>HLOOKUP(R$1,program!$E228:$J229,2,FALSE)</f>
        <v>MOLEKÜLER HÜCRE BİYOLOJİSİ</v>
      </c>
      <c r="S228" s="6" t="str">
        <f>HLOOKUP(S$1,program!$E228:$J229,2,FALSE)</f>
        <v>MOLEKÜLER HÜCRE BİYOLOJİSİ</v>
      </c>
      <c r="T228" s="6" t="str">
        <f>HLOOKUP(T$1,program!$E228:$J229,2,FALSE)</f>
        <v>MOLEKÜLER HÜCRE BİYOLOJİSİ</v>
      </c>
      <c r="U228" s="6" t="str">
        <f>HLOOKUP(U$1,program!$E228:$J229,2,FALSE)</f>
        <v>MOLEKÜLER HÜCRE BİYOLOJİSİ</v>
      </c>
      <c r="V228" s="6" t="str">
        <f>HLOOKUP(V$1,program!$E228:$J229,2,FALSE)</f>
        <v>MOLEKÜLER HÜCRE BİYOLOJİSİ</v>
      </c>
      <c r="W228" s="6" t="str">
        <f>HLOOKUP(W$1,program!$E228:$J229,2,FALSE)</f>
        <v>MOLEKÜLER HÜCRE BİYOLOJİSİ</v>
      </c>
    </row>
    <row r="229" spans="1:23" s="34" customFormat="1" ht="15.75" thickBot="1" x14ac:dyDescent="0.25">
      <c r="A229" s="242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2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242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2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242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2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242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2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str">
        <f>HLOOKUP(L$1,program!$E236:$J237,2,FALSE)</f>
        <v>BİTİRME PROJESİ</v>
      </c>
      <c r="M236" s="6" t="str">
        <f>HLOOKUP(M$1,program!$E236:$J237,2,FALSE)</f>
        <v>BİTİRME PROJESİ</v>
      </c>
      <c r="N236" s="6" t="str">
        <f>HLOOKUP(N$1,program!$E236:$J237,2,FALSE)</f>
        <v>BİTİRME PROJESİ</v>
      </c>
      <c r="O236" s="6" t="str">
        <f>HLOOKUP(O$1,program!$E236:$J237,2,FALSE)</f>
        <v>BİTİRME PROJESİ</v>
      </c>
      <c r="P236" s="6" t="str">
        <f>HLOOKUP(P$1,program!$E236:$J237,2,FALSE)</f>
        <v>BİTİRME PROJESİ</v>
      </c>
      <c r="Q236" s="6" t="str">
        <f>HLOOKUP(Q$1,program!$E236:$J237,2,FALSE)</f>
        <v>BİTİRME PROJESİ</v>
      </c>
      <c r="R236" s="6" t="str">
        <f>HLOOKUP(R$1,program!$E236:$J237,2,FALSE)</f>
        <v>BİTİRME PROJESİ</v>
      </c>
      <c r="S236" s="6" t="str">
        <f>HLOOKUP(S$1,program!$E236:$J237,2,FALSE)</f>
        <v>BİTİRME PROJESİ</v>
      </c>
      <c r="T236" s="6" t="str">
        <f>HLOOKUP(T$1,program!$E236:$J237,2,FALSE)</f>
        <v>BİTİRME PROJESİ</v>
      </c>
      <c r="U236" s="6" t="str">
        <f>HLOOKUP(U$1,program!$E236:$J237,2,FALSE)</f>
        <v>BİTİRME PROJESİ</v>
      </c>
      <c r="V236" s="6" t="str">
        <f>HLOOKUP(V$1,program!$E236:$J237,2,FALSE)</f>
        <v>BİTİRME PROJESİ</v>
      </c>
      <c r="W236" s="6" t="str">
        <f>HLOOKUP(W$1,program!$E236:$J237,2,FALSE)</f>
        <v>BİTİRME PROJESİ</v>
      </c>
    </row>
    <row r="237" spans="1:23" s="34" customFormat="1" ht="15.75" thickBot="1" x14ac:dyDescent="0.25">
      <c r="A237" s="242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2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242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2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str">
        <f>HLOOKUP(L$1,program!$E240:$J241,2,FALSE)</f>
        <v>GİRİŞİMCİLİK</v>
      </c>
      <c r="M240" s="6" t="str">
        <f>HLOOKUP(M$1,program!$E240:$J241,2,FALSE)</f>
        <v>GİRİŞİMCİLİK</v>
      </c>
      <c r="N240" s="6" t="str">
        <f>HLOOKUP(N$1,program!$E240:$J241,2,FALSE)</f>
        <v>GİRİŞİMCİLİK</v>
      </c>
      <c r="O240" s="6" t="str">
        <f>HLOOKUP(O$1,program!$E240:$J241,2,FALSE)</f>
        <v>GİRİŞİMCİLİK</v>
      </c>
      <c r="P240" s="6" t="str">
        <f>HLOOKUP(P$1,program!$E240:$J241,2,FALSE)</f>
        <v>GİRİŞİMCİLİK</v>
      </c>
      <c r="Q240" s="6" t="str">
        <f>HLOOKUP(Q$1,program!$E240:$J241,2,FALSE)</f>
        <v>GİRİŞİMCİLİK</v>
      </c>
      <c r="R240" s="6" t="str">
        <f>HLOOKUP(R$1,program!$E240:$J241,2,FALSE)</f>
        <v>GİRİŞİMCİLİK</v>
      </c>
      <c r="S240" s="6" t="str">
        <f>HLOOKUP(S$1,program!$E240:$J241,2,FALSE)</f>
        <v>GİRİŞİMCİLİK</v>
      </c>
      <c r="T240" s="6" t="str">
        <f>HLOOKUP(T$1,program!$E240:$J241,2,FALSE)</f>
        <v>GİRİŞİMCİLİK</v>
      </c>
      <c r="U240" s="6" t="str">
        <f>HLOOKUP(U$1,program!$E240:$J241,2,FALSE)</f>
        <v>GİRİŞİMCİLİK</v>
      </c>
      <c r="V240" s="6" t="str">
        <f>HLOOKUP(V$1,program!$E240:$J241,2,FALSE)</f>
        <v>GİRİŞİMCİLİK</v>
      </c>
      <c r="W240" s="6" t="str">
        <f>HLOOKUP(W$1,program!$E240:$J241,2,FALSE)</f>
        <v>GİRİŞİMCİLİK</v>
      </c>
    </row>
    <row r="241" spans="1:23" s="34" customFormat="1" ht="15.75" customHeight="1" thickBot="1" x14ac:dyDescent="0.25">
      <c r="A241" s="242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2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241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2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2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2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2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2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2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2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2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2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2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2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2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2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2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2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2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2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2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2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2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1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2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2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2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2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2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2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2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2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2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2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2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2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2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2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2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2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2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2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2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2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1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2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2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2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2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2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2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2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2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2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2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2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2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2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2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2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2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2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2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2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2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5"/>
  <sheetViews>
    <sheetView tabSelected="1" topLeftCell="A35" zoomScale="80" zoomScaleNormal="80" workbookViewId="0">
      <selection activeCell="J183" sqref="J183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6.7109375" style="136" bestFit="1" customWidth="1"/>
    <col min="4" max="4" width="57.140625" style="25" bestFit="1" customWidth="1"/>
    <col min="5" max="8" width="6.5703125" style="25" bestFit="1" customWidth="1"/>
    <col min="9" max="9" width="17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59" t="s">
        <v>112</v>
      </c>
      <c r="B1" s="261" t="s">
        <v>129</v>
      </c>
      <c r="C1" s="262"/>
      <c r="D1" s="256" t="s">
        <v>130</v>
      </c>
      <c r="E1" s="257"/>
      <c r="F1" s="257"/>
      <c r="G1" s="257"/>
      <c r="H1" s="257"/>
      <c r="I1" s="258"/>
      <c r="J1" s="256" t="s">
        <v>130</v>
      </c>
      <c r="K1" s="257"/>
      <c r="L1" s="257"/>
      <c r="M1" s="257" t="s">
        <v>130</v>
      </c>
      <c r="N1" s="257"/>
      <c r="O1" s="258"/>
    </row>
    <row r="2" spans="1:15" ht="13.5" customHeight="1" thickBot="1" x14ac:dyDescent="0.25">
      <c r="A2" s="260"/>
      <c r="B2" s="263"/>
      <c r="C2" s="264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45">
        <v>45110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46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47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47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47"/>
      <c r="B7" s="100">
        <v>2</v>
      </c>
      <c r="C7" s="101">
        <v>0.41666666666666669</v>
      </c>
      <c r="D7" s="102" t="s">
        <v>170</v>
      </c>
      <c r="E7" s="105"/>
      <c r="F7" s="105"/>
      <c r="G7" s="105"/>
      <c r="H7" s="105"/>
      <c r="I7" s="104" t="s">
        <v>171</v>
      </c>
      <c r="J7" s="102">
        <v>2</v>
      </c>
      <c r="K7" s="105"/>
      <c r="L7" s="104"/>
      <c r="M7" s="102"/>
      <c r="N7" s="105"/>
      <c r="O7" s="104"/>
    </row>
    <row r="8" spans="1:15" s="34" customFormat="1" ht="13.5" hidden="1" customHeight="1" x14ac:dyDescent="0.2">
      <c r="A8" s="247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47"/>
      <c r="B9" s="100">
        <v>3</v>
      </c>
      <c r="C9" s="101">
        <v>0.45833333333333331</v>
      </c>
      <c r="D9" s="102" t="s">
        <v>151</v>
      </c>
      <c r="E9" s="105"/>
      <c r="F9" s="105"/>
      <c r="G9" s="105"/>
      <c r="H9" s="105"/>
      <c r="I9" s="104" t="s">
        <v>152</v>
      </c>
      <c r="J9" s="102">
        <v>4</v>
      </c>
      <c r="K9" s="105"/>
      <c r="L9" s="104"/>
      <c r="M9" s="102"/>
      <c r="N9" s="105"/>
      <c r="O9" s="104"/>
    </row>
    <row r="10" spans="1:15" s="34" customFormat="1" ht="13.5" hidden="1" customHeight="1" x14ac:dyDescent="0.2">
      <c r="A10" s="247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47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47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47"/>
      <c r="B13" s="100">
        <v>4</v>
      </c>
      <c r="C13" s="106">
        <v>0.54166666666666663</v>
      </c>
      <c r="D13" s="211" t="s">
        <v>155</v>
      </c>
      <c r="E13" s="144"/>
      <c r="F13" s="150"/>
      <c r="G13" s="144"/>
      <c r="H13" s="144"/>
      <c r="I13" s="145" t="s">
        <v>156</v>
      </c>
      <c r="J13" s="143">
        <v>1</v>
      </c>
      <c r="K13" s="144"/>
      <c r="L13" s="145"/>
      <c r="M13" s="143"/>
      <c r="N13" s="146"/>
      <c r="O13" s="147"/>
    </row>
    <row r="14" spans="1:15" s="34" customFormat="1" ht="13.5" hidden="1" customHeight="1" x14ac:dyDescent="0.2">
      <c r="A14" s="247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">
      <c r="A15" s="247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3"/>
      <c r="L15" s="145"/>
      <c r="M15" s="143"/>
      <c r="N15" s="152"/>
      <c r="O15" s="147"/>
    </row>
    <row r="16" spans="1:15" s="34" customFormat="1" ht="13.5" hidden="1" customHeight="1" x14ac:dyDescent="0.2">
      <c r="A16" s="247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">
      <c r="A17" s="247"/>
      <c r="B17" s="100">
        <v>5</v>
      </c>
      <c r="C17" s="106">
        <v>0.625</v>
      </c>
      <c r="D17" s="154"/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">
      <c r="A18" s="247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47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47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47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47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48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45">
        <f>A3+1</f>
        <v>45111</v>
      </c>
      <c r="B25" s="92">
        <v>1</v>
      </c>
      <c r="C25" s="93">
        <v>0.375</v>
      </c>
      <c r="D25" s="129"/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46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47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47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47"/>
      <c r="B29" s="100">
        <v>2</v>
      </c>
      <c r="C29" s="101">
        <v>0.41666666666666669</v>
      </c>
      <c r="D29" s="110" t="s">
        <v>160</v>
      </c>
      <c r="E29" s="134"/>
      <c r="F29" s="134"/>
      <c r="G29" s="134"/>
      <c r="H29" s="134"/>
      <c r="I29" s="112" t="s">
        <v>161</v>
      </c>
      <c r="J29" s="110">
        <v>2</v>
      </c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47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47"/>
      <c r="B31" s="100">
        <v>3</v>
      </c>
      <c r="C31" s="101">
        <v>0.45833333333333331</v>
      </c>
      <c r="D31" s="110" t="s">
        <v>181</v>
      </c>
      <c r="E31" s="134"/>
      <c r="F31" s="134"/>
      <c r="G31" s="134"/>
      <c r="H31" s="134"/>
      <c r="I31" s="112" t="s">
        <v>182</v>
      </c>
      <c r="J31" s="110">
        <v>3</v>
      </c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47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47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47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47"/>
      <c r="B35" s="100">
        <v>4</v>
      </c>
      <c r="C35" s="106">
        <v>0.54166666666666663</v>
      </c>
      <c r="D35" s="128" t="s">
        <v>189</v>
      </c>
      <c r="E35" s="127"/>
      <c r="F35" s="127"/>
      <c r="G35" s="127"/>
      <c r="H35" s="127"/>
      <c r="I35" s="112" t="s">
        <v>175</v>
      </c>
      <c r="J35" s="110">
        <v>4</v>
      </c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47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47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">
      <c r="A38" s="247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47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47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">
      <c r="A41" s="247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">
      <c r="A42" s="247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">
      <c r="A43" s="247"/>
      <c r="B43" s="116">
        <v>6</v>
      </c>
      <c r="C43" s="117">
        <v>0.66666666666666663</v>
      </c>
      <c r="D43" s="139"/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">
      <c r="A44" s="247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48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245">
        <f>A25+1</f>
        <v>45112</v>
      </c>
      <c r="B47" s="92">
        <v>1</v>
      </c>
      <c r="C47" s="93">
        <v>0.375</v>
      </c>
      <c r="D47" s="203" t="s">
        <v>150</v>
      </c>
      <c r="E47" s="212"/>
      <c r="F47" s="213"/>
      <c r="G47" s="213"/>
      <c r="H47" s="213"/>
      <c r="I47" s="214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46"/>
      <c r="B48" s="92"/>
      <c r="C48" s="93"/>
      <c r="D48" s="204"/>
      <c r="E48" s="215"/>
      <c r="F48" s="216"/>
      <c r="G48" s="216"/>
      <c r="H48" s="216"/>
      <c r="I48" s="217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47"/>
      <c r="B49" s="100">
        <v>2</v>
      </c>
      <c r="C49" s="101">
        <v>0.41666666666666669</v>
      </c>
      <c r="D49" s="205"/>
      <c r="E49" s="218"/>
      <c r="F49" s="219"/>
      <c r="G49" s="219"/>
      <c r="H49" s="219"/>
      <c r="I49" s="220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47"/>
      <c r="B50" s="100"/>
      <c r="C50" s="101"/>
      <c r="D50" s="206"/>
      <c r="E50" s="218"/>
      <c r="F50" s="219"/>
      <c r="G50" s="219"/>
      <c r="H50" s="219"/>
      <c r="I50" s="220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47"/>
      <c r="B51" s="100">
        <v>2</v>
      </c>
      <c r="C51" s="197">
        <v>0.41666666666666669</v>
      </c>
      <c r="D51" s="203" t="s">
        <v>150</v>
      </c>
      <c r="E51" s="221"/>
      <c r="F51" s="222"/>
      <c r="G51" s="222"/>
      <c r="H51" s="222"/>
      <c r="I51" s="220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47"/>
      <c r="B52" s="100"/>
      <c r="C52" s="101"/>
      <c r="D52" s="203" t="s">
        <v>150</v>
      </c>
      <c r="E52" s="221"/>
      <c r="F52" s="222"/>
      <c r="G52" s="222"/>
      <c r="H52" s="222"/>
      <c r="I52" s="220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47"/>
      <c r="B53" s="100">
        <v>3</v>
      </c>
      <c r="C53" s="197">
        <v>0.45833333333333331</v>
      </c>
      <c r="D53" s="203" t="s">
        <v>150</v>
      </c>
      <c r="E53" s="223"/>
      <c r="F53" s="222"/>
      <c r="G53" s="222"/>
      <c r="H53" s="222"/>
      <c r="I53" s="220"/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47"/>
      <c r="B54" s="100"/>
      <c r="C54" s="106"/>
      <c r="D54" s="204"/>
      <c r="E54" s="224"/>
      <c r="F54" s="225"/>
      <c r="G54" s="225"/>
      <c r="H54" s="225"/>
      <c r="I54" s="220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47"/>
      <c r="B55" s="108">
        <v>5</v>
      </c>
      <c r="C55" s="109">
        <v>0.58333333333333337</v>
      </c>
      <c r="D55" s="205"/>
      <c r="E55" s="226"/>
      <c r="F55" s="227"/>
      <c r="G55" s="227"/>
      <c r="H55" s="227"/>
      <c r="I55" s="228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47"/>
      <c r="B56" s="108"/>
      <c r="C56" s="109"/>
      <c r="D56" s="207"/>
      <c r="E56" s="229"/>
      <c r="F56" s="230"/>
      <c r="G56" s="230"/>
      <c r="H56" s="230"/>
      <c r="I56" s="228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47"/>
      <c r="B57" s="100">
        <v>4</v>
      </c>
      <c r="C57" s="197">
        <v>0.54166666666666663</v>
      </c>
      <c r="D57" s="208" t="s">
        <v>149</v>
      </c>
      <c r="E57" s="231"/>
      <c r="F57" s="219"/>
      <c r="G57" s="219"/>
      <c r="H57" s="219"/>
      <c r="I57" s="220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47"/>
      <c r="B58" s="100"/>
      <c r="C58" s="106"/>
      <c r="D58" s="204"/>
      <c r="E58" s="215"/>
      <c r="F58" s="216"/>
      <c r="G58" s="216"/>
      <c r="H58" s="216"/>
      <c r="I58" s="220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47"/>
      <c r="B59" s="100">
        <v>7</v>
      </c>
      <c r="C59" s="106">
        <v>0.66666666666666663</v>
      </c>
      <c r="D59" s="205"/>
      <c r="E59" s="232"/>
      <c r="F59" s="233"/>
      <c r="G59" s="233"/>
      <c r="H59" s="233"/>
      <c r="I59" s="220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47"/>
      <c r="B60" s="100"/>
      <c r="C60" s="106"/>
      <c r="D60" s="207"/>
      <c r="E60" s="215"/>
      <c r="F60" s="216"/>
      <c r="G60" s="216"/>
      <c r="H60" s="216"/>
      <c r="I60" s="220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47"/>
      <c r="B61" s="100">
        <v>5</v>
      </c>
      <c r="C61" s="106">
        <v>0.625</v>
      </c>
      <c r="D61" s="208" t="s">
        <v>149</v>
      </c>
      <c r="E61" s="234"/>
      <c r="F61" s="222"/>
      <c r="G61" s="222"/>
      <c r="H61" s="222"/>
      <c r="I61" s="220"/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47"/>
      <c r="B62" s="116"/>
      <c r="C62" s="117"/>
      <c r="D62" s="209"/>
      <c r="E62" s="225"/>
      <c r="F62" s="225"/>
      <c r="G62" s="225"/>
      <c r="H62" s="225"/>
      <c r="I62" s="235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47"/>
      <c r="B63" s="116">
        <v>9</v>
      </c>
      <c r="C63" s="117">
        <v>0.75</v>
      </c>
      <c r="D63" s="210"/>
      <c r="E63" s="225"/>
      <c r="F63" s="225"/>
      <c r="G63" s="225"/>
      <c r="H63" s="225"/>
      <c r="I63" s="235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47"/>
      <c r="B64" s="116"/>
      <c r="C64" s="117"/>
      <c r="D64" s="210"/>
      <c r="E64" s="225"/>
      <c r="F64" s="225"/>
      <c r="G64" s="225"/>
      <c r="H64" s="225"/>
      <c r="I64" s="235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47"/>
      <c r="B65" s="116">
        <v>6</v>
      </c>
      <c r="C65" s="117">
        <v>0.70833333333333337</v>
      </c>
      <c r="D65" s="208" t="s">
        <v>149</v>
      </c>
      <c r="E65" s="225"/>
      <c r="F65" s="225"/>
      <c r="G65" s="225"/>
      <c r="H65" s="225"/>
      <c r="I65" s="235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47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48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245">
        <f>A47+1</f>
        <v>45113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46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47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47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47"/>
      <c r="B73" s="100">
        <v>2</v>
      </c>
      <c r="C73" s="101">
        <v>0.41666666666666669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47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47"/>
      <c r="B75" s="100">
        <v>3</v>
      </c>
      <c r="C75" s="101">
        <v>0.45833333333333331</v>
      </c>
      <c r="D75" s="102" t="s">
        <v>164</v>
      </c>
      <c r="E75" s="105"/>
      <c r="F75" s="105"/>
      <c r="G75" s="105"/>
      <c r="H75" s="105"/>
      <c r="I75" s="104" t="s">
        <v>165</v>
      </c>
      <c r="J75" s="102">
        <v>3</v>
      </c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47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47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47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47"/>
      <c r="B79" s="100">
        <v>4</v>
      </c>
      <c r="C79" s="106">
        <v>0.54166666666666663</v>
      </c>
      <c r="D79" s="114" t="s">
        <v>162</v>
      </c>
      <c r="E79" s="103"/>
      <c r="F79" s="103"/>
      <c r="G79" s="103"/>
      <c r="H79" s="103"/>
      <c r="I79" s="104" t="s">
        <v>163</v>
      </c>
      <c r="J79" s="102">
        <v>4</v>
      </c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47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47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47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47"/>
      <c r="B83" s="100">
        <v>5</v>
      </c>
      <c r="C83" s="106">
        <v>0.625</v>
      </c>
      <c r="D83" s="114" t="s">
        <v>168</v>
      </c>
      <c r="E83" s="105"/>
      <c r="F83" s="105"/>
      <c r="G83" s="105"/>
      <c r="H83" s="105"/>
      <c r="I83" s="104" t="s">
        <v>169</v>
      </c>
      <c r="J83" s="102">
        <v>2</v>
      </c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47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47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47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47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47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48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45">
        <f>A69+1</f>
        <v>45114</v>
      </c>
      <c r="B91" s="92">
        <v>1</v>
      </c>
      <c r="C91" s="93">
        <v>0.375</v>
      </c>
      <c r="D91" s="94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46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47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47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47"/>
      <c r="B95" s="100">
        <v>2</v>
      </c>
      <c r="C95" s="101">
        <v>0.41666666666666669</v>
      </c>
      <c r="D95" s="102" t="s">
        <v>177</v>
      </c>
      <c r="E95" s="105"/>
      <c r="F95" s="105"/>
      <c r="G95" s="105"/>
      <c r="H95" s="105"/>
      <c r="I95" s="104" t="s">
        <v>178</v>
      </c>
      <c r="J95" s="102">
        <v>3</v>
      </c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47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47"/>
      <c r="B97" s="100">
        <v>3</v>
      </c>
      <c r="C97" s="101">
        <v>0.45833333333333331</v>
      </c>
      <c r="D97" s="102" t="s">
        <v>158</v>
      </c>
      <c r="E97" s="105"/>
      <c r="F97" s="105"/>
      <c r="G97" s="105"/>
      <c r="H97" s="105"/>
      <c r="I97" s="104" t="s">
        <v>159</v>
      </c>
      <c r="J97" s="102">
        <v>1</v>
      </c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47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47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47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47"/>
      <c r="B101" s="100">
        <v>4</v>
      </c>
      <c r="C101" s="106">
        <v>0.54166666666666663</v>
      </c>
      <c r="D101" s="237" t="s">
        <v>188</v>
      </c>
      <c r="E101" s="103"/>
      <c r="F101" s="103"/>
      <c r="G101" s="103"/>
      <c r="H101" s="103"/>
      <c r="I101" s="237" t="s">
        <v>163</v>
      </c>
      <c r="J101" s="102">
        <v>4</v>
      </c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47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47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47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47"/>
      <c r="B105" s="100">
        <v>5</v>
      </c>
      <c r="C105" s="106">
        <v>0.625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47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47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47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47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47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48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25">
      <c r="A113" s="249">
        <f>A91+1</f>
        <v>45115</v>
      </c>
      <c r="B113" s="155">
        <v>1</v>
      </c>
      <c r="C113" s="93">
        <v>0.375</v>
      </c>
      <c r="D113" s="192"/>
      <c r="E113" s="156"/>
      <c r="F113" s="156"/>
      <c r="G113" s="156"/>
      <c r="H113" s="156"/>
      <c r="I113" s="157"/>
      <c r="J113" s="158"/>
      <c r="K113" s="159"/>
      <c r="L113" s="160"/>
      <c r="M113" s="161"/>
      <c r="N113" s="159"/>
      <c r="O113" s="160"/>
    </row>
    <row r="114" spans="1:15" s="34" customFormat="1" ht="13.5" hidden="1" customHeight="1" x14ac:dyDescent="0.2">
      <c r="A114" s="249"/>
      <c r="B114" s="155"/>
      <c r="C114" s="93"/>
      <c r="D114" s="192"/>
      <c r="E114" s="141"/>
      <c r="F114" s="141"/>
      <c r="G114" s="141"/>
      <c r="H114" s="141"/>
      <c r="I114" s="162"/>
      <c r="J114" s="163"/>
      <c r="K114" s="142"/>
      <c r="L114" s="164"/>
      <c r="M114" s="165"/>
      <c r="N114" s="142"/>
      <c r="O114" s="164"/>
    </row>
    <row r="115" spans="1:15" s="34" customFormat="1" ht="13.5" hidden="1" customHeight="1" x14ac:dyDescent="0.2">
      <c r="A115" s="250"/>
      <c r="B115" s="166">
        <v>2</v>
      </c>
      <c r="C115" s="101">
        <v>0.41666666666666669</v>
      </c>
      <c r="D115" s="192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">
      <c r="A116" s="250"/>
      <c r="B116" s="166"/>
      <c r="C116" s="101"/>
      <c r="D116" s="192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thickBot="1" x14ac:dyDescent="0.25">
      <c r="A117" s="250"/>
      <c r="B117" s="166">
        <v>2</v>
      </c>
      <c r="C117" s="101">
        <v>0.41666666666666669</v>
      </c>
      <c r="D117" s="192" t="s">
        <v>183</v>
      </c>
      <c r="E117" s="149"/>
      <c r="F117" s="149"/>
      <c r="G117" s="149"/>
      <c r="H117" s="149"/>
      <c r="I117" s="145" t="s">
        <v>184</v>
      </c>
      <c r="J117" s="143">
        <v>3</v>
      </c>
      <c r="K117" s="150"/>
      <c r="L117" s="147"/>
      <c r="M117" s="148"/>
      <c r="N117" s="150"/>
      <c r="O117" s="147"/>
    </row>
    <row r="118" spans="1:15" s="34" customFormat="1" ht="13.5" hidden="1" customHeight="1" x14ac:dyDescent="0.2">
      <c r="A118" s="250"/>
      <c r="B118" s="166"/>
      <c r="C118" s="101"/>
      <c r="D118" s="192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thickBot="1" x14ac:dyDescent="0.25">
      <c r="A119" s="250"/>
      <c r="B119" s="166">
        <v>3</v>
      </c>
      <c r="C119" s="101">
        <v>0.45833333333333331</v>
      </c>
      <c r="D119" s="192"/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">
      <c r="A120" s="250"/>
      <c r="B120" s="166"/>
      <c r="C120" s="106"/>
      <c r="D120" s="192"/>
      <c r="E120" s="167"/>
      <c r="F120" s="167"/>
      <c r="G120" s="167"/>
      <c r="H120" s="167"/>
      <c r="I120" s="145"/>
      <c r="J120" s="148"/>
      <c r="K120" s="168"/>
      <c r="L120" s="147"/>
      <c r="M120" s="148"/>
      <c r="N120" s="168"/>
      <c r="O120" s="147"/>
    </row>
    <row r="121" spans="1:15" s="26" customFormat="1" ht="13.5" hidden="1" customHeight="1" x14ac:dyDescent="0.2">
      <c r="A121" s="250"/>
      <c r="B121" s="166">
        <v>5</v>
      </c>
      <c r="C121" s="109">
        <v>0.58333333333333337</v>
      </c>
      <c r="D121" s="192"/>
      <c r="E121" s="169"/>
      <c r="F121" s="169"/>
      <c r="G121" s="169"/>
      <c r="H121" s="169"/>
      <c r="I121" s="145"/>
      <c r="J121" s="143"/>
      <c r="K121" s="169"/>
      <c r="L121" s="145"/>
      <c r="M121" s="143"/>
      <c r="N121" s="169"/>
      <c r="O121" s="145"/>
    </row>
    <row r="122" spans="1:15" s="26" customFormat="1" ht="13.5" hidden="1" customHeight="1" x14ac:dyDescent="0.2">
      <c r="A122" s="250"/>
      <c r="B122" s="166"/>
      <c r="C122" s="109"/>
      <c r="D122" s="192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thickBot="1" x14ac:dyDescent="0.25">
      <c r="A123" s="250"/>
      <c r="B123" s="166">
        <v>4</v>
      </c>
      <c r="C123" s="106">
        <v>0.54166666666666663</v>
      </c>
      <c r="D123" s="192" t="s">
        <v>186</v>
      </c>
      <c r="E123" s="144"/>
      <c r="F123" s="144"/>
      <c r="G123" s="144"/>
      <c r="H123" s="144"/>
      <c r="I123" s="145" t="s">
        <v>175</v>
      </c>
      <c r="J123" s="148">
        <v>4</v>
      </c>
      <c r="K123" s="146"/>
      <c r="L123" s="147"/>
      <c r="M123" s="148"/>
      <c r="N123" s="146"/>
      <c r="O123" s="147"/>
    </row>
    <row r="124" spans="1:15" s="34" customFormat="1" ht="13.5" hidden="1" customHeight="1" x14ac:dyDescent="0.2">
      <c r="A124" s="250"/>
      <c r="B124" s="166"/>
      <c r="C124" s="106"/>
      <c r="D124" s="192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">
      <c r="A125" s="250"/>
      <c r="B125" s="166">
        <v>7</v>
      </c>
      <c r="C125" s="106">
        <v>0.66666666666666663</v>
      </c>
      <c r="D125" s="192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">
      <c r="A126" s="250"/>
      <c r="B126" s="166"/>
      <c r="C126" s="106"/>
      <c r="D126" s="192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thickBot="1" x14ac:dyDescent="0.25">
      <c r="A127" s="250"/>
      <c r="B127" s="166">
        <v>5</v>
      </c>
      <c r="C127" s="106">
        <v>0.625</v>
      </c>
      <c r="D127" s="192" t="s">
        <v>191</v>
      </c>
      <c r="E127" s="150"/>
      <c r="F127" s="150"/>
      <c r="G127" s="150"/>
      <c r="H127" s="150"/>
      <c r="I127" s="147" t="s">
        <v>182</v>
      </c>
      <c r="J127" s="148">
        <v>2</v>
      </c>
      <c r="K127" s="150"/>
      <c r="L127" s="147"/>
      <c r="M127" s="148"/>
      <c r="N127" s="150"/>
      <c r="O127" s="147"/>
    </row>
    <row r="128" spans="1:15" s="34" customFormat="1" ht="13.5" hidden="1" customHeight="1" x14ac:dyDescent="0.2">
      <c r="A128" s="250"/>
      <c r="B128" s="170"/>
      <c r="C128" s="117"/>
      <c r="D128" s="192"/>
      <c r="E128" s="168"/>
      <c r="F128" s="168"/>
      <c r="G128" s="168"/>
      <c r="H128" s="168"/>
      <c r="I128" s="172"/>
      <c r="J128" s="173"/>
      <c r="K128" s="168"/>
      <c r="L128" s="172"/>
      <c r="M128" s="173"/>
      <c r="N128" s="168"/>
      <c r="O128" s="172"/>
    </row>
    <row r="129" spans="1:15" s="34" customFormat="1" ht="13.5" hidden="1" customHeight="1" x14ac:dyDescent="0.2">
      <c r="A129" s="250"/>
      <c r="B129" s="170">
        <v>9</v>
      </c>
      <c r="C129" s="117">
        <v>0.75</v>
      </c>
      <c r="D129" s="192"/>
      <c r="E129" s="168"/>
      <c r="F129" s="168"/>
      <c r="G129" s="168"/>
      <c r="H129" s="168"/>
      <c r="I129" s="172"/>
      <c r="J129" s="173"/>
      <c r="K129" s="168"/>
      <c r="L129" s="172"/>
      <c r="M129" s="173"/>
      <c r="N129" s="168"/>
      <c r="O129" s="172"/>
    </row>
    <row r="130" spans="1:15" s="34" customFormat="1" ht="13.5" hidden="1" customHeight="1" x14ac:dyDescent="0.2">
      <c r="A130" s="250"/>
      <c r="B130" s="170"/>
      <c r="C130" s="117"/>
      <c r="D130" s="192"/>
      <c r="E130" s="168"/>
      <c r="F130" s="168"/>
      <c r="G130" s="168"/>
      <c r="H130" s="168"/>
      <c r="I130" s="172"/>
      <c r="J130" s="173"/>
      <c r="K130" s="168"/>
      <c r="L130" s="172"/>
      <c r="M130" s="173"/>
      <c r="N130" s="168"/>
      <c r="O130" s="172"/>
    </row>
    <row r="131" spans="1:15" s="34" customFormat="1" ht="13.5" customHeight="1" thickBot="1" x14ac:dyDescent="0.25">
      <c r="A131" s="250"/>
      <c r="B131" s="170">
        <v>6</v>
      </c>
      <c r="C131" s="117">
        <v>0.66666666666666663</v>
      </c>
      <c r="D131" s="192"/>
      <c r="E131" s="174"/>
      <c r="F131" s="174"/>
      <c r="G131" s="174"/>
      <c r="H131" s="174"/>
      <c r="I131" s="175"/>
      <c r="J131" s="176"/>
      <c r="K131" s="174"/>
      <c r="L131" s="175"/>
      <c r="M131" s="176"/>
      <c r="N131" s="174"/>
      <c r="O131" s="175"/>
    </row>
    <row r="132" spans="1:15" s="34" customFormat="1" ht="13.5" hidden="1" customHeight="1" x14ac:dyDescent="0.2">
      <c r="A132" s="250"/>
      <c r="B132" s="170"/>
      <c r="C132" s="171"/>
      <c r="D132" s="177"/>
      <c r="E132" s="142"/>
      <c r="F132" s="142"/>
      <c r="G132" s="142"/>
      <c r="H132" s="142"/>
      <c r="I132" s="178"/>
      <c r="J132" s="177"/>
      <c r="K132" s="142"/>
      <c r="L132" s="178"/>
      <c r="M132" s="177"/>
      <c r="N132" s="142"/>
      <c r="O132" s="178"/>
    </row>
    <row r="133" spans="1:15" s="34" customFormat="1" ht="13.5" hidden="1" customHeight="1" thickBot="1" x14ac:dyDescent="0.25">
      <c r="A133" s="250"/>
      <c r="B133" s="179">
        <v>11</v>
      </c>
      <c r="C133" s="180">
        <v>0.83333333333333337</v>
      </c>
      <c r="D133" s="181"/>
      <c r="E133" s="182"/>
      <c r="F133" s="182"/>
      <c r="G133" s="182"/>
      <c r="H133" s="182"/>
      <c r="I133" s="183"/>
      <c r="J133" s="181"/>
      <c r="K133" s="182"/>
      <c r="L133" s="183"/>
      <c r="M133" s="181"/>
      <c r="N133" s="182"/>
      <c r="O133" s="183"/>
    </row>
    <row r="134" spans="1:15" ht="15" customHeight="1" thickBot="1" x14ac:dyDescent="0.25">
      <c r="A134" s="184"/>
      <c r="B134" s="195"/>
      <c r="C134" s="184"/>
      <c r="D134" s="198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1:15" s="34" customFormat="1" ht="13.5" customHeight="1" x14ac:dyDescent="0.2">
      <c r="A135" s="251">
        <f>A113+1</f>
        <v>45116</v>
      </c>
      <c r="B135" s="194">
        <v>1</v>
      </c>
      <c r="C135" s="199">
        <v>0.375</v>
      </c>
      <c r="D135" s="201"/>
      <c r="E135" s="159"/>
      <c r="F135" s="159"/>
      <c r="G135" s="159"/>
      <c r="H135" s="159"/>
      <c r="I135" s="160"/>
      <c r="J135" s="161"/>
      <c r="K135" s="159"/>
      <c r="L135" s="160"/>
      <c r="M135" s="161"/>
      <c r="N135" s="159"/>
      <c r="O135" s="160"/>
    </row>
    <row r="136" spans="1:15" s="34" customFormat="1" ht="13.5" hidden="1" customHeight="1" x14ac:dyDescent="0.2">
      <c r="A136" s="252"/>
      <c r="B136" s="155"/>
      <c r="C136" s="93"/>
      <c r="D136" s="143"/>
      <c r="E136" s="142"/>
      <c r="F136" s="142"/>
      <c r="G136" s="142"/>
      <c r="H136" s="142"/>
      <c r="I136" s="164"/>
      <c r="J136" s="165"/>
      <c r="K136" s="142"/>
      <c r="L136" s="164"/>
      <c r="M136" s="165"/>
      <c r="N136" s="142"/>
      <c r="O136" s="164"/>
    </row>
    <row r="137" spans="1:15" s="34" customFormat="1" ht="13.5" hidden="1" customHeight="1" x14ac:dyDescent="0.2">
      <c r="A137" s="253"/>
      <c r="B137" s="166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">
      <c r="A138" s="253"/>
      <c r="B138" s="166"/>
      <c r="C138" s="101"/>
      <c r="D138" s="200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">
      <c r="A139" s="253"/>
      <c r="B139" s="166">
        <v>2</v>
      </c>
      <c r="C139" s="101">
        <v>0.41666666666666669</v>
      </c>
      <c r="D139" s="236" t="s">
        <v>172</v>
      </c>
      <c r="E139" s="150"/>
      <c r="F139" s="150"/>
      <c r="G139" s="150"/>
      <c r="H139" s="150"/>
      <c r="I139" s="147" t="s">
        <v>173</v>
      </c>
      <c r="J139" s="148">
        <v>2</v>
      </c>
      <c r="K139" s="150"/>
      <c r="L139" s="147"/>
      <c r="M139" s="148"/>
      <c r="N139" s="150"/>
      <c r="O139" s="147"/>
    </row>
    <row r="140" spans="1:15" s="34" customFormat="1" ht="13.5" hidden="1" customHeight="1" x14ac:dyDescent="0.2">
      <c r="A140" s="253"/>
      <c r="B140" s="166"/>
      <c r="C140" s="101"/>
      <c r="D140" s="192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">
      <c r="A141" s="253"/>
      <c r="B141" s="166">
        <v>3</v>
      </c>
      <c r="C141" s="101">
        <v>0.45833333333333331</v>
      </c>
      <c r="D141" s="192"/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">
      <c r="A142" s="253"/>
      <c r="B142" s="166"/>
      <c r="C142" s="106"/>
      <c r="D142" s="192"/>
      <c r="E142" s="168"/>
      <c r="F142" s="168"/>
      <c r="G142" s="168"/>
      <c r="H142" s="168"/>
      <c r="I142" s="147"/>
      <c r="J142" s="148"/>
      <c r="K142" s="168"/>
      <c r="L142" s="147"/>
      <c r="M142" s="148"/>
      <c r="N142" s="168"/>
      <c r="O142" s="147"/>
    </row>
    <row r="143" spans="1:15" s="26" customFormat="1" ht="13.5" hidden="1" customHeight="1" x14ac:dyDescent="0.2">
      <c r="A143" s="253"/>
      <c r="B143" s="166">
        <v>5</v>
      </c>
      <c r="C143" s="109">
        <v>0.58333333333333337</v>
      </c>
      <c r="D143" s="192"/>
      <c r="E143" s="169"/>
      <c r="F143" s="169"/>
      <c r="G143" s="169"/>
      <c r="H143" s="169"/>
      <c r="I143" s="145"/>
      <c r="J143" s="143"/>
      <c r="K143" s="169"/>
      <c r="L143" s="145"/>
      <c r="M143" s="143"/>
      <c r="N143" s="169"/>
      <c r="O143" s="145"/>
    </row>
    <row r="144" spans="1:15" s="26" customFormat="1" ht="13.5" hidden="1" customHeight="1" x14ac:dyDescent="0.2">
      <c r="A144" s="253"/>
      <c r="B144" s="166"/>
      <c r="C144" s="109"/>
      <c r="D144" s="192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">
      <c r="A145" s="253"/>
      <c r="B145" s="166">
        <v>4</v>
      </c>
      <c r="C145" s="106">
        <v>0.54166666666666663</v>
      </c>
      <c r="D145" s="192" t="s">
        <v>192</v>
      </c>
      <c r="E145" s="146"/>
      <c r="F145" s="146"/>
      <c r="G145" s="146"/>
      <c r="H145" s="146"/>
      <c r="I145" s="147" t="s">
        <v>157</v>
      </c>
      <c r="J145" s="148">
        <v>4</v>
      </c>
      <c r="K145" s="146"/>
      <c r="L145" s="147"/>
      <c r="M145" s="148"/>
      <c r="N145" s="146"/>
      <c r="O145" s="147"/>
    </row>
    <row r="146" spans="1:15" s="34" customFormat="1" ht="13.5" hidden="1" customHeight="1" x14ac:dyDescent="0.2">
      <c r="A146" s="253"/>
      <c r="B146" s="166"/>
      <c r="C146" s="106"/>
      <c r="D146" s="192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">
      <c r="A147" s="253"/>
      <c r="B147" s="166">
        <v>7</v>
      </c>
      <c r="C147" s="106">
        <v>0.66666666666666663</v>
      </c>
      <c r="D147" s="192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">
      <c r="A148" s="253"/>
      <c r="B148" s="166"/>
      <c r="C148" s="106"/>
      <c r="D148" s="192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">
      <c r="A149" s="253"/>
      <c r="B149" s="166">
        <v>5</v>
      </c>
      <c r="C149" s="106">
        <v>0.625</v>
      </c>
      <c r="D149" s="114" t="s">
        <v>166</v>
      </c>
      <c r="E149" s="150"/>
      <c r="F149" s="150"/>
      <c r="G149" s="150"/>
      <c r="H149" s="150"/>
      <c r="I149" s="104" t="s">
        <v>167</v>
      </c>
      <c r="J149" s="148">
        <v>3</v>
      </c>
      <c r="K149" s="150"/>
      <c r="L149" s="147"/>
      <c r="M149" s="148"/>
      <c r="N149" s="150"/>
      <c r="O149" s="147"/>
    </row>
    <row r="150" spans="1:15" s="34" customFormat="1" ht="13.5" hidden="1" customHeight="1" x14ac:dyDescent="0.2">
      <c r="A150" s="253"/>
      <c r="B150" s="170"/>
      <c r="C150" s="117"/>
      <c r="D150" s="192"/>
      <c r="E150" s="168"/>
      <c r="F150" s="168"/>
      <c r="G150" s="168"/>
      <c r="H150" s="168"/>
      <c r="I150" s="172"/>
      <c r="J150" s="173"/>
      <c r="K150" s="168"/>
      <c r="L150" s="172"/>
      <c r="M150" s="173"/>
      <c r="N150" s="168"/>
      <c r="O150" s="172"/>
    </row>
    <row r="151" spans="1:15" s="34" customFormat="1" ht="13.5" hidden="1" customHeight="1" x14ac:dyDescent="0.2">
      <c r="A151" s="253"/>
      <c r="B151" s="170">
        <v>9</v>
      </c>
      <c r="C151" s="117">
        <v>0.75</v>
      </c>
      <c r="D151" s="192"/>
      <c r="E151" s="168"/>
      <c r="F151" s="168"/>
      <c r="G151" s="168"/>
      <c r="H151" s="168"/>
      <c r="I151" s="172"/>
      <c r="J151" s="173"/>
      <c r="K151" s="168"/>
      <c r="L151" s="172"/>
      <c r="M151" s="173"/>
      <c r="N151" s="168"/>
      <c r="O151" s="172"/>
    </row>
    <row r="152" spans="1:15" s="34" customFormat="1" ht="13.5" hidden="1" customHeight="1" x14ac:dyDescent="0.2">
      <c r="A152" s="253"/>
      <c r="B152" s="170"/>
      <c r="C152" s="117"/>
      <c r="D152" s="192"/>
      <c r="E152" s="168"/>
      <c r="F152" s="168"/>
      <c r="G152" s="168"/>
      <c r="H152" s="168"/>
      <c r="I152" s="172"/>
      <c r="J152" s="173"/>
      <c r="K152" s="168"/>
      <c r="L152" s="172"/>
      <c r="M152" s="173"/>
      <c r="N152" s="168"/>
      <c r="O152" s="172"/>
    </row>
    <row r="153" spans="1:15" s="34" customFormat="1" ht="13.5" customHeight="1" x14ac:dyDescent="0.2">
      <c r="A153" s="253"/>
      <c r="B153" s="170">
        <v>6</v>
      </c>
      <c r="C153" s="117">
        <v>0.66666666666666663</v>
      </c>
      <c r="D153" s="192"/>
      <c r="E153" s="168"/>
      <c r="F153" s="168"/>
      <c r="G153" s="168"/>
      <c r="H153" s="168"/>
      <c r="I153" s="172"/>
      <c r="J153" s="173"/>
      <c r="K153" s="168"/>
      <c r="L153" s="172"/>
      <c r="M153" s="173"/>
      <c r="N153" s="168"/>
      <c r="O153" s="172"/>
    </row>
    <row r="154" spans="1:15" s="34" customFormat="1" ht="13.5" hidden="1" customHeight="1" x14ac:dyDescent="0.2">
      <c r="A154" s="253"/>
      <c r="B154" s="170"/>
      <c r="C154" s="171"/>
      <c r="D154" s="186"/>
      <c r="E154" s="187"/>
      <c r="F154" s="187"/>
      <c r="G154" s="187"/>
      <c r="H154" s="187"/>
      <c r="I154" s="188"/>
      <c r="J154" s="186"/>
      <c r="K154" s="187"/>
      <c r="L154" s="188"/>
      <c r="M154" s="186"/>
      <c r="N154" s="187"/>
      <c r="O154" s="188"/>
    </row>
    <row r="155" spans="1:15" s="34" customFormat="1" ht="13.5" hidden="1" customHeight="1" thickBot="1" x14ac:dyDescent="0.25">
      <c r="A155" s="254"/>
      <c r="B155" s="179">
        <v>11</v>
      </c>
      <c r="C155" s="180">
        <v>0.83333333333333337</v>
      </c>
      <c r="D155" s="189"/>
      <c r="E155" s="190"/>
      <c r="F155" s="190"/>
      <c r="G155" s="190"/>
      <c r="H155" s="190"/>
      <c r="I155" s="191"/>
      <c r="J155" s="189"/>
      <c r="K155" s="190"/>
      <c r="L155" s="191"/>
      <c r="M155" s="189"/>
      <c r="N155" s="190"/>
      <c r="O155" s="191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245">
        <f>A135+1</f>
        <v>45117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46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47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47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47"/>
      <c r="B161" s="100">
        <v>2</v>
      </c>
      <c r="C161" s="101">
        <v>0.41666666666666669</v>
      </c>
      <c r="D161" s="102" t="s">
        <v>174</v>
      </c>
      <c r="E161" s="105"/>
      <c r="F161" s="105"/>
      <c r="G161" s="105"/>
      <c r="H161" s="105"/>
      <c r="I161" s="104" t="s">
        <v>175</v>
      </c>
      <c r="J161" s="102">
        <v>2</v>
      </c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47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47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47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47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47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47"/>
      <c r="B167" s="100">
        <v>4</v>
      </c>
      <c r="C167" s="106">
        <v>0.54166666666666663</v>
      </c>
      <c r="D167" s="114" t="s">
        <v>194</v>
      </c>
      <c r="E167" s="103"/>
      <c r="F167" s="103"/>
      <c r="G167" s="103"/>
      <c r="H167" s="103"/>
      <c r="I167" s="104" t="s">
        <v>195</v>
      </c>
      <c r="J167" s="102">
        <v>4</v>
      </c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47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47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47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47"/>
      <c r="B171" s="100">
        <v>5</v>
      </c>
      <c r="C171" s="106">
        <v>0.625</v>
      </c>
      <c r="D171" s="196" t="s">
        <v>193</v>
      </c>
      <c r="E171" s="105"/>
      <c r="F171" s="105"/>
      <c r="G171" s="105"/>
      <c r="H171" s="105"/>
      <c r="I171" s="104" t="s">
        <v>157</v>
      </c>
      <c r="J171" s="102">
        <v>1</v>
      </c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47"/>
      <c r="B172" s="116"/>
      <c r="C172" s="117"/>
      <c r="D172" s="193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47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47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47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47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48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245">
        <f>A157+1</f>
        <v>45118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46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47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47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47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47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47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47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47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47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47"/>
      <c r="B189" s="100">
        <v>4</v>
      </c>
      <c r="C189" s="106">
        <v>0.54166666666666663</v>
      </c>
      <c r="D189" s="114" t="s">
        <v>179</v>
      </c>
      <c r="E189" s="103"/>
      <c r="F189" s="103"/>
      <c r="G189" s="103"/>
      <c r="H189" s="103"/>
      <c r="I189" s="104" t="s">
        <v>178</v>
      </c>
      <c r="J189" s="102">
        <v>2</v>
      </c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47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47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47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47"/>
      <c r="B193" s="100">
        <v>5</v>
      </c>
      <c r="C193" s="106">
        <v>0.625</v>
      </c>
      <c r="D193" s="114" t="s">
        <v>190</v>
      </c>
      <c r="E193" s="105"/>
      <c r="F193" s="105"/>
      <c r="G193" s="105"/>
      <c r="H193" s="105"/>
      <c r="I193" s="104" t="s">
        <v>182</v>
      </c>
      <c r="J193" s="102">
        <v>4</v>
      </c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47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47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47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47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47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48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245">
        <f>A179+1</f>
        <v>45119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46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47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47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47"/>
      <c r="B205" s="100">
        <v>2</v>
      </c>
      <c r="C205" s="101">
        <v>0.41666666666666669</v>
      </c>
      <c r="D205" s="102" t="s">
        <v>176</v>
      </c>
      <c r="E205" s="105"/>
      <c r="F205" s="105"/>
      <c r="G205" s="105"/>
      <c r="H205" s="105"/>
      <c r="I205" s="104" t="s">
        <v>161</v>
      </c>
      <c r="J205" s="102">
        <v>2</v>
      </c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47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47"/>
      <c r="B207" s="100">
        <v>3</v>
      </c>
      <c r="C207" s="101">
        <v>0.45833333333333331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47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47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47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47"/>
      <c r="B211" s="100">
        <v>4</v>
      </c>
      <c r="C211" s="106">
        <v>0.54166666666666663</v>
      </c>
      <c r="D211" s="114" t="s">
        <v>185</v>
      </c>
      <c r="E211" s="103"/>
      <c r="F211" s="103"/>
      <c r="G211" s="103"/>
      <c r="H211" s="103"/>
      <c r="I211" s="104" t="s">
        <v>175</v>
      </c>
      <c r="J211" s="102">
        <v>3</v>
      </c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47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47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47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47"/>
      <c r="B215" s="100">
        <v>5</v>
      </c>
      <c r="C215" s="106">
        <v>0.625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47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47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47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47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47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48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245">
        <f>A201+1</f>
        <v>45120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46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47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47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47"/>
      <c r="B227" s="100">
        <v>2</v>
      </c>
      <c r="C227" s="101">
        <v>0.41666666666666669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47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47"/>
      <c r="B229" s="100">
        <v>3</v>
      </c>
      <c r="C229" s="101">
        <v>0.45833333333333331</v>
      </c>
      <c r="D229" s="102" t="s">
        <v>153</v>
      </c>
      <c r="E229" s="105"/>
      <c r="F229" s="105"/>
      <c r="G229" s="105"/>
      <c r="H229" s="105"/>
      <c r="I229" s="104" t="s">
        <v>154</v>
      </c>
      <c r="J229" s="102">
        <v>2</v>
      </c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47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47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47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47"/>
      <c r="B233" s="100">
        <v>4</v>
      </c>
      <c r="C233" s="106">
        <v>0.54166666666666663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47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47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47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47"/>
      <c r="B237" s="100">
        <v>5</v>
      </c>
      <c r="C237" s="106">
        <v>0.625</v>
      </c>
      <c r="D237" s="114" t="s">
        <v>187</v>
      </c>
      <c r="E237" s="105"/>
      <c r="F237" s="105"/>
      <c r="G237" s="105"/>
      <c r="H237" s="105"/>
      <c r="I237" s="104"/>
      <c r="J237" s="102">
        <v>4</v>
      </c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47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47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47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47"/>
      <c r="B241" s="116">
        <v>6</v>
      </c>
      <c r="C241" s="117">
        <v>0.66666666666666663</v>
      </c>
      <c r="D241" s="118" t="s">
        <v>180</v>
      </c>
      <c r="E241" s="107"/>
      <c r="F241" s="107"/>
      <c r="G241" s="107"/>
      <c r="H241" s="107"/>
      <c r="I241" s="119" t="s">
        <v>156</v>
      </c>
      <c r="J241" s="118">
        <v>3</v>
      </c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47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48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x14ac:dyDescent="0.2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hidden="1" customHeight="1" x14ac:dyDescent="0.2">
      <c r="A245" s="246"/>
      <c r="B245" s="116"/>
      <c r="C245" s="117"/>
      <c r="D245" s="118"/>
      <c r="E245" s="107"/>
      <c r="F245" s="107"/>
      <c r="G245" s="107"/>
      <c r="H245" s="107"/>
      <c r="I245" s="119"/>
      <c r="J245" s="118"/>
      <c r="K245" s="107"/>
      <c r="L245" s="119"/>
      <c r="M245" s="118"/>
      <c r="N245" s="107"/>
      <c r="O245" s="119"/>
    </row>
    <row r="246" spans="1:15" s="34" customFormat="1" ht="13.5" hidden="1" customHeight="1" thickBot="1" x14ac:dyDescent="0.25">
      <c r="A246" s="255"/>
      <c r="B246" s="120">
        <v>11</v>
      </c>
      <c r="C246" s="121">
        <v>0.83333333333333337</v>
      </c>
      <c r="D246" s="122"/>
      <c r="E246" s="123"/>
      <c r="F246" s="123"/>
      <c r="G246" s="123"/>
      <c r="H246" s="123"/>
      <c r="I246" s="124"/>
      <c r="J246" s="122"/>
      <c r="K246" s="123"/>
      <c r="L246" s="124"/>
      <c r="M246" s="122"/>
      <c r="N246" s="123"/>
      <c r="O246" s="124"/>
    </row>
    <row r="251" spans="1:15" ht="15" customHeight="1" x14ac:dyDescent="0.2">
      <c r="D251" s="265" t="s">
        <v>134</v>
      </c>
      <c r="E251" s="266"/>
      <c r="F251" s="266"/>
      <c r="G251" s="266"/>
      <c r="H251" s="266"/>
      <c r="I251" s="266"/>
      <c r="J251" s="266"/>
      <c r="K251" s="266"/>
      <c r="L251" s="266"/>
    </row>
    <row r="252" spans="1:15" ht="15" customHeight="1" x14ac:dyDescent="0.2">
      <c r="D252" s="266"/>
      <c r="E252" s="266"/>
      <c r="F252" s="266"/>
      <c r="G252" s="266"/>
      <c r="H252" s="266"/>
      <c r="I252" s="266"/>
      <c r="J252" s="266"/>
      <c r="K252" s="266"/>
      <c r="L252" s="266"/>
    </row>
    <row r="253" spans="1:15" ht="15" customHeight="1" x14ac:dyDescent="0.2">
      <c r="D253" s="267" t="s">
        <v>135</v>
      </c>
      <c r="E253" s="268"/>
      <c r="F253" s="268"/>
      <c r="G253" s="268"/>
      <c r="H253" s="268"/>
      <c r="I253" s="268"/>
      <c r="J253" s="268"/>
      <c r="K253" s="268"/>
      <c r="L253" s="269"/>
    </row>
    <row r="254" spans="1:15" ht="15" customHeight="1" x14ac:dyDescent="0.2">
      <c r="D254" s="270"/>
      <c r="E254" s="271"/>
      <c r="F254" s="271"/>
      <c r="G254" s="271"/>
      <c r="H254" s="271"/>
      <c r="I254" s="271"/>
      <c r="J254" s="271"/>
      <c r="K254" s="271"/>
      <c r="L254" s="272"/>
    </row>
    <row r="255" spans="1:15" ht="15" customHeight="1" x14ac:dyDescent="0.25">
      <c r="D255" s="273"/>
      <c r="E255" s="274"/>
      <c r="F255" s="275"/>
      <c r="G255" s="273" t="s">
        <v>136</v>
      </c>
      <c r="H255" s="274"/>
      <c r="I255" s="202"/>
      <c r="J255" s="273" t="s">
        <v>137</v>
      </c>
      <c r="K255" s="274"/>
      <c r="L255" s="275"/>
    </row>
    <row r="256" spans="1:15" ht="15" customHeight="1" x14ac:dyDescent="0.25">
      <c r="D256" s="276" t="s">
        <v>138</v>
      </c>
      <c r="E256" s="274"/>
      <c r="F256" s="275"/>
      <c r="G256" s="277" t="s">
        <v>139</v>
      </c>
      <c r="H256" s="277"/>
      <c r="I256" s="277"/>
      <c r="J256" s="278" t="s">
        <v>140</v>
      </c>
      <c r="K256" s="278"/>
      <c r="L256" s="279"/>
    </row>
    <row r="257" spans="4:12" ht="15" customHeight="1" x14ac:dyDescent="0.25">
      <c r="D257" s="284" t="s">
        <v>141</v>
      </c>
      <c r="E257" s="274"/>
      <c r="F257" s="275"/>
      <c r="G257" s="277"/>
      <c r="H257" s="277"/>
      <c r="I257" s="277"/>
      <c r="J257" s="280"/>
      <c r="K257" s="280"/>
      <c r="L257" s="281"/>
    </row>
    <row r="258" spans="4:12" ht="15" customHeight="1" x14ac:dyDescent="0.25">
      <c r="D258" s="284" t="s">
        <v>142</v>
      </c>
      <c r="E258" s="274"/>
      <c r="F258" s="275"/>
      <c r="G258" s="277"/>
      <c r="H258" s="277"/>
      <c r="I258" s="277"/>
      <c r="J258" s="280"/>
      <c r="K258" s="280"/>
      <c r="L258" s="281"/>
    </row>
    <row r="259" spans="4:12" ht="15" customHeight="1" x14ac:dyDescent="0.2">
      <c r="D259" s="285" t="s">
        <v>143</v>
      </c>
      <c r="E259" s="285"/>
      <c r="F259" s="285"/>
      <c r="G259" s="277"/>
      <c r="H259" s="277"/>
      <c r="I259" s="277"/>
      <c r="J259" s="282"/>
      <c r="K259" s="282"/>
      <c r="L259" s="283"/>
    </row>
    <row r="260" spans="4:12" ht="15" customHeight="1" x14ac:dyDescent="0.2">
      <c r="D260" s="267" t="s">
        <v>144</v>
      </c>
      <c r="E260" s="286"/>
      <c r="F260" s="286"/>
      <c r="G260" s="286"/>
      <c r="H260" s="286"/>
      <c r="I260" s="286"/>
      <c r="J260" s="286"/>
      <c r="K260" s="286"/>
      <c r="L260" s="287"/>
    </row>
    <row r="261" spans="4:12" ht="15" customHeight="1" x14ac:dyDescent="0.2">
      <c r="D261" s="288"/>
      <c r="E261" s="289"/>
      <c r="F261" s="289"/>
      <c r="G261" s="289"/>
      <c r="H261" s="289"/>
      <c r="I261" s="289"/>
      <c r="J261" s="289"/>
      <c r="K261" s="289"/>
      <c r="L261" s="290"/>
    </row>
    <row r="262" spans="4:12" ht="15" customHeight="1" x14ac:dyDescent="0.25">
      <c r="D262" s="273"/>
      <c r="E262" s="274"/>
      <c r="F262" s="275"/>
      <c r="G262" s="273" t="s">
        <v>136</v>
      </c>
      <c r="H262" s="274"/>
      <c r="I262" s="275"/>
      <c r="J262" s="273" t="s">
        <v>137</v>
      </c>
      <c r="K262" s="274"/>
      <c r="L262" s="275"/>
    </row>
    <row r="263" spans="4:12" ht="15" customHeight="1" x14ac:dyDescent="0.2">
      <c r="D263" s="276" t="s">
        <v>138</v>
      </c>
      <c r="E263" s="291"/>
      <c r="F263" s="292"/>
      <c r="G263" s="293" t="s">
        <v>145</v>
      </c>
      <c r="H263" s="293"/>
      <c r="I263" s="293"/>
      <c r="J263" s="278" t="s">
        <v>140</v>
      </c>
      <c r="K263" s="278"/>
      <c r="L263" s="279"/>
    </row>
    <row r="264" spans="4:12" ht="15" customHeight="1" x14ac:dyDescent="0.25">
      <c r="D264" s="284" t="s">
        <v>141</v>
      </c>
      <c r="E264" s="274"/>
      <c r="F264" s="275"/>
      <c r="G264" s="293"/>
      <c r="H264" s="293"/>
      <c r="I264" s="293"/>
      <c r="J264" s="280"/>
      <c r="K264" s="280"/>
      <c r="L264" s="281"/>
    </row>
    <row r="265" spans="4:12" ht="15" customHeight="1" x14ac:dyDescent="0.25">
      <c r="D265" s="284" t="s">
        <v>142</v>
      </c>
      <c r="E265" s="274"/>
      <c r="F265" s="275"/>
      <c r="G265" s="293"/>
      <c r="H265" s="293"/>
      <c r="I265" s="293"/>
      <c r="J265" s="280"/>
      <c r="K265" s="280"/>
      <c r="L265" s="281"/>
    </row>
    <row r="266" spans="4:12" ht="15" customHeight="1" x14ac:dyDescent="0.2">
      <c r="D266" s="285" t="s">
        <v>143</v>
      </c>
      <c r="E266" s="285"/>
      <c r="F266" s="285"/>
      <c r="G266" s="293"/>
      <c r="H266" s="293"/>
      <c r="I266" s="293"/>
      <c r="J266" s="282"/>
      <c r="K266" s="282"/>
      <c r="L266" s="283"/>
    </row>
    <row r="267" spans="4:12" ht="15" customHeight="1" x14ac:dyDescent="0.2">
      <c r="D267" s="267" t="s">
        <v>146</v>
      </c>
      <c r="E267" s="286"/>
      <c r="F267" s="286"/>
      <c r="G267" s="286"/>
      <c r="H267" s="286"/>
      <c r="I267" s="286"/>
      <c r="J267" s="286"/>
      <c r="K267" s="286"/>
      <c r="L267" s="287"/>
    </row>
    <row r="268" spans="4:12" ht="15" customHeight="1" x14ac:dyDescent="0.2">
      <c r="D268" s="288"/>
      <c r="E268" s="289"/>
      <c r="F268" s="289"/>
      <c r="G268" s="289"/>
      <c r="H268" s="289"/>
      <c r="I268" s="289"/>
      <c r="J268" s="289"/>
      <c r="K268" s="289"/>
      <c r="L268" s="290"/>
    </row>
    <row r="269" spans="4:12" ht="15" customHeight="1" x14ac:dyDescent="0.25">
      <c r="D269" s="273"/>
      <c r="E269" s="274"/>
      <c r="F269" s="275"/>
      <c r="G269" s="273" t="s">
        <v>136</v>
      </c>
      <c r="H269" s="274"/>
      <c r="I269" s="275"/>
      <c r="J269" s="273" t="s">
        <v>137</v>
      </c>
      <c r="K269" s="274"/>
      <c r="L269" s="275"/>
    </row>
    <row r="270" spans="4:12" ht="15" customHeight="1" x14ac:dyDescent="0.2">
      <c r="D270" s="276" t="s">
        <v>138</v>
      </c>
      <c r="E270" s="291"/>
      <c r="F270" s="292"/>
      <c r="G270" s="293" t="s">
        <v>147</v>
      </c>
      <c r="H270" s="293"/>
      <c r="I270" s="293"/>
      <c r="J270" s="278" t="s">
        <v>140</v>
      </c>
      <c r="K270" s="278"/>
      <c r="L270" s="279"/>
    </row>
    <row r="271" spans="4:12" ht="15" customHeight="1" x14ac:dyDescent="0.25">
      <c r="D271" s="284" t="s">
        <v>141</v>
      </c>
      <c r="E271" s="274"/>
      <c r="F271" s="275"/>
      <c r="G271" s="293"/>
      <c r="H271" s="293"/>
      <c r="I271" s="293"/>
      <c r="J271" s="280"/>
      <c r="K271" s="280"/>
      <c r="L271" s="281"/>
    </row>
    <row r="272" spans="4:12" ht="15" customHeight="1" x14ac:dyDescent="0.25">
      <c r="D272" s="284" t="s">
        <v>142</v>
      </c>
      <c r="E272" s="274"/>
      <c r="F272" s="275"/>
      <c r="G272" s="293"/>
      <c r="H272" s="293"/>
      <c r="I272" s="293"/>
      <c r="J272" s="280"/>
      <c r="K272" s="280"/>
      <c r="L272" s="281"/>
    </row>
    <row r="273" spans="4:12" ht="15" customHeight="1" x14ac:dyDescent="0.2">
      <c r="D273" s="285" t="s">
        <v>143</v>
      </c>
      <c r="E273" s="285"/>
      <c r="F273" s="285"/>
      <c r="G273" s="293"/>
      <c r="H273" s="293"/>
      <c r="I273" s="293"/>
      <c r="J273" s="282"/>
      <c r="K273" s="282"/>
      <c r="L273" s="283"/>
    </row>
    <row r="274" spans="4:12" ht="15" customHeight="1" x14ac:dyDescent="0.2">
      <c r="D274" s="294" t="s">
        <v>148</v>
      </c>
      <c r="E274" s="295"/>
      <c r="F274" s="295"/>
      <c r="G274" s="295"/>
      <c r="H274" s="295"/>
      <c r="I274" s="295"/>
      <c r="J274" s="295"/>
      <c r="K274" s="295"/>
      <c r="L274" s="296"/>
    </row>
    <row r="275" spans="4:12" ht="15" customHeight="1" x14ac:dyDescent="0.2">
      <c r="D275" s="297"/>
      <c r="E275" s="298"/>
      <c r="F275" s="298"/>
      <c r="G275" s="298"/>
      <c r="H275" s="298"/>
      <c r="I275" s="298"/>
      <c r="J275" s="298"/>
      <c r="K275" s="298"/>
      <c r="L275" s="299"/>
    </row>
  </sheetData>
  <mergeCells count="49">
    <mergeCell ref="D274:L275"/>
    <mergeCell ref="D267:L268"/>
    <mergeCell ref="D269:F269"/>
    <mergeCell ref="G269:I269"/>
    <mergeCell ref="J269:L269"/>
    <mergeCell ref="D270:F270"/>
    <mergeCell ref="G270:I273"/>
    <mergeCell ref="J270:L273"/>
    <mergeCell ref="D271:F271"/>
    <mergeCell ref="D272:F272"/>
    <mergeCell ref="D273:F273"/>
    <mergeCell ref="D260:L261"/>
    <mergeCell ref="D262:F262"/>
    <mergeCell ref="G262:I262"/>
    <mergeCell ref="J262:L262"/>
    <mergeCell ref="D263:F263"/>
    <mergeCell ref="G263:I266"/>
    <mergeCell ref="J263:L266"/>
    <mergeCell ref="D264:F264"/>
    <mergeCell ref="D265:F265"/>
    <mergeCell ref="D266:F266"/>
    <mergeCell ref="D256:F256"/>
    <mergeCell ref="G256:I259"/>
    <mergeCell ref="J256:L259"/>
    <mergeCell ref="D257:F257"/>
    <mergeCell ref="D258:F258"/>
    <mergeCell ref="D259:F259"/>
    <mergeCell ref="D251:L252"/>
    <mergeCell ref="D253:L254"/>
    <mergeCell ref="D255:F255"/>
    <mergeCell ref="G255:H255"/>
    <mergeCell ref="J255:L255"/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45:A246"/>
    <mergeCell ref="A157:A177"/>
    <mergeCell ref="A179:A199"/>
    <mergeCell ref="A201:A221"/>
    <mergeCell ref="A223:A24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2022-2023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N25:N45 N47:N67 N69:N89 N91:N111 N113:N133 N135:N155 N157:N177 N179:N199 N201:N221 N223:N243 N3:N23 K3:K23 E3:H23 N245:N246 K245:K246 E245:H246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313" t="s">
        <v>118</v>
      </c>
      <c r="C1" s="24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308">
        <f>Ders_Programı!A3</f>
        <v>45110</v>
      </c>
      <c r="B2" s="304">
        <v>1</v>
      </c>
      <c r="C2" s="31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309"/>
      <c r="B3" s="305"/>
      <c r="C3" s="305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309"/>
      <c r="B4" s="304">
        <v>2</v>
      </c>
      <c r="C4" s="30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309"/>
      <c r="B5" s="305"/>
      <c r="C5" s="30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309"/>
      <c r="B6" s="304">
        <v>3</v>
      </c>
      <c r="C6" s="30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309"/>
      <c r="B7" s="305"/>
      <c r="C7" s="305"/>
      <c r="D7" s="9" t="s">
        <v>117</v>
      </c>
      <c r="E7" s="9" t="str">
        <f>Ders_Programı!D7</f>
        <v>ENDOKRİNOLOJİ</v>
      </c>
      <c r="F7" s="9" t="str">
        <f>Ders_Programı!D7</f>
        <v>ENDOKRİNOLOJİ</v>
      </c>
      <c r="G7" s="9" t="str">
        <f>Ders_Programı!D7</f>
        <v>ENDOKRİNOLOJİ</v>
      </c>
      <c r="H7" s="9" t="str">
        <f>Ders_Programı!D7</f>
        <v>ENDOKRİNOLOJİ</v>
      </c>
      <c r="I7" s="9">
        <f>Ders_Programı!J7</f>
        <v>2</v>
      </c>
      <c r="J7" s="9">
        <f>Ders_Programı!M7</f>
        <v>0</v>
      </c>
      <c r="K7" s="5"/>
    </row>
    <row r="8" spans="1:11" ht="13.5" customHeight="1" x14ac:dyDescent="0.2">
      <c r="A8" s="309"/>
      <c r="B8" s="304">
        <v>4</v>
      </c>
      <c r="C8" s="30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309"/>
      <c r="B9" s="305"/>
      <c r="C9" s="305"/>
      <c r="D9" s="9" t="s">
        <v>117</v>
      </c>
      <c r="E9" s="9" t="str">
        <f>Ders_Programı!D9</f>
        <v xml:space="preserve">İNSAN GENETİĞİ VE KANSER BİYOLOJİSİ </v>
      </c>
      <c r="F9" s="9" t="str">
        <f>Ders_Programı!D9</f>
        <v xml:space="preserve">İNSAN GENETİĞİ VE KANSER BİYOLOJİSİ </v>
      </c>
      <c r="G9" s="9" t="str">
        <f>Ders_Programı!D9</f>
        <v xml:space="preserve">İNSAN GENETİĞİ VE KANSER BİYOLOJİSİ </v>
      </c>
      <c r="H9" s="9" t="str">
        <f>Ders_Programı!D9</f>
        <v xml:space="preserve">İNSAN GENETİĞİ VE KANSER BİYOLOJİSİ </v>
      </c>
      <c r="I9" s="9">
        <f>Ders_Programı!J9</f>
        <v>4</v>
      </c>
      <c r="J9" s="9">
        <f>Ders_Programı!M9</f>
        <v>0</v>
      </c>
      <c r="K9" s="5"/>
    </row>
    <row r="10" spans="1:11" ht="13.5" customHeight="1" x14ac:dyDescent="0.2">
      <c r="A10" s="309"/>
      <c r="B10" s="304">
        <v>5</v>
      </c>
      <c r="C10" s="30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309"/>
      <c r="B11" s="305"/>
      <c r="C11" s="30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309"/>
      <c r="B12" s="304">
        <v>6</v>
      </c>
      <c r="C12" s="30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309"/>
      <c r="B13" s="305"/>
      <c r="C13" s="305"/>
      <c r="D13" s="9" t="s">
        <v>117</v>
      </c>
      <c r="E13" s="9" t="str">
        <f>Ders_Programı!D13</f>
        <v>GENEL BİYOLOJİ II</v>
      </c>
      <c r="F13" s="9" t="str">
        <f>Ders_Programı!D13</f>
        <v>GENEL BİYOLOJİ II</v>
      </c>
      <c r="G13" s="9" t="str">
        <f>Ders_Programı!D13</f>
        <v>GENEL BİYOLOJİ II</v>
      </c>
      <c r="H13" s="9" t="str">
        <f>Ders_Programı!D13</f>
        <v>GENEL BİYOLOJİ II</v>
      </c>
      <c r="I13" s="9">
        <f>Ders_Programı!J13</f>
        <v>1</v>
      </c>
      <c r="J13" s="9">
        <f>Ders_Programı!M13</f>
        <v>0</v>
      </c>
      <c r="K13" s="5"/>
    </row>
    <row r="14" spans="1:11" ht="13.5" customHeight="1" x14ac:dyDescent="0.2">
      <c r="A14" s="309"/>
      <c r="B14" s="304">
        <v>7</v>
      </c>
      <c r="C14" s="30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309"/>
      <c r="B15" s="305"/>
      <c r="C15" s="30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309"/>
      <c r="B16" s="304">
        <v>8</v>
      </c>
      <c r="C16" s="30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309"/>
      <c r="B17" s="305"/>
      <c r="C17" s="305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309"/>
      <c r="B18" s="304">
        <v>9</v>
      </c>
      <c r="C18" s="30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309"/>
      <c r="B19" s="305"/>
      <c r="C19" s="30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309"/>
      <c r="B20" s="304">
        <v>10</v>
      </c>
      <c r="C20" s="30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309"/>
      <c r="B21" s="305"/>
      <c r="C21" s="30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309"/>
      <c r="B22" s="304">
        <v>11</v>
      </c>
      <c r="C22" s="30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310"/>
      <c r="B23" s="305"/>
      <c r="C23" s="30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307">
        <f>A2+1</f>
        <v>45111</v>
      </c>
      <c r="B24" s="302">
        <v>1</v>
      </c>
      <c r="C24" s="303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301"/>
      <c r="B25" s="301"/>
      <c r="C25" s="301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301"/>
      <c r="B26" s="302">
        <v>2</v>
      </c>
      <c r="C26" s="300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301"/>
      <c r="B27" s="301"/>
      <c r="C27" s="301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301"/>
      <c r="B28" s="302">
        <v>3</v>
      </c>
      <c r="C28" s="300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301"/>
      <c r="B29" s="301"/>
      <c r="C29" s="301"/>
      <c r="D29" s="50" t="s">
        <v>117</v>
      </c>
      <c r="E29" s="50" t="str">
        <f>Ders_Programı!D29</f>
        <v>ORGANİK KİMYA</v>
      </c>
      <c r="F29" s="50" t="str">
        <f>Ders_Programı!D29</f>
        <v>ORGANİK KİMYA</v>
      </c>
      <c r="G29" s="50" t="str">
        <f>Ders_Programı!D29</f>
        <v>ORGANİK KİMYA</v>
      </c>
      <c r="H29" s="50" t="str">
        <f>Ders_Programı!D29</f>
        <v>ORGANİK KİMYA</v>
      </c>
      <c r="I29" s="50">
        <f>Ders_Programı!J29</f>
        <v>2</v>
      </c>
      <c r="J29" s="50">
        <f>Ders_Programı!M29</f>
        <v>0</v>
      </c>
      <c r="K29" s="8"/>
    </row>
    <row r="30" spans="1:11" ht="13.5" customHeight="1" x14ac:dyDescent="0.2">
      <c r="A30" s="301"/>
      <c r="B30" s="302">
        <v>4</v>
      </c>
      <c r="C30" s="300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301"/>
      <c r="B31" s="301"/>
      <c r="C31" s="301"/>
      <c r="D31" s="50" t="s">
        <v>117</v>
      </c>
      <c r="E31" s="50" t="str">
        <f>Ders_Programı!D31</f>
        <v>ENDÜSTRİYEL BİYOTEKNOLOJİ</v>
      </c>
      <c r="F31" s="50" t="str">
        <f>Ders_Programı!D31</f>
        <v>ENDÜSTRİYEL BİYOTEKNOLOJİ</v>
      </c>
      <c r="G31" s="50" t="str">
        <f>Ders_Programı!D31</f>
        <v>ENDÜSTRİYEL BİYOTEKNOLOJİ</v>
      </c>
      <c r="H31" s="50" t="str">
        <f>Ders_Programı!D31</f>
        <v>ENDÜSTRİYEL BİYOTEKNOLOJİ</v>
      </c>
      <c r="I31" s="50">
        <f>Ders_Programı!J31</f>
        <v>3</v>
      </c>
      <c r="J31" s="50">
        <f>Ders_Programı!M31</f>
        <v>0</v>
      </c>
      <c r="K31" s="8"/>
    </row>
    <row r="32" spans="1:11" ht="13.5" customHeight="1" x14ac:dyDescent="0.2">
      <c r="A32" s="301"/>
      <c r="B32" s="302">
        <v>5</v>
      </c>
      <c r="C32" s="300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301"/>
      <c r="B33" s="301"/>
      <c r="C33" s="301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301"/>
      <c r="B34" s="302">
        <v>6</v>
      </c>
      <c r="C34" s="300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301"/>
      <c r="B35" s="301"/>
      <c r="C35" s="301"/>
      <c r="D35" s="50" t="s">
        <v>117</v>
      </c>
      <c r="E35" s="50" t="str">
        <f>Ders_Programı!D35</f>
        <v>FİLOGENİ</v>
      </c>
      <c r="F35" s="50" t="str">
        <f>Ders_Programı!D35</f>
        <v>FİLOGENİ</v>
      </c>
      <c r="G35" s="50" t="str">
        <f>Ders_Programı!D35</f>
        <v>FİLOGENİ</v>
      </c>
      <c r="H35" s="50" t="str">
        <f>Ders_Programı!D35</f>
        <v>FİLOGENİ</v>
      </c>
      <c r="I35" s="50">
        <f>Ders_Programı!J35</f>
        <v>4</v>
      </c>
      <c r="J35" s="50">
        <f>Ders_Programı!M35</f>
        <v>0</v>
      </c>
      <c r="K35" s="8"/>
    </row>
    <row r="36" spans="1:11" ht="13.5" customHeight="1" x14ac:dyDescent="0.2">
      <c r="A36" s="301"/>
      <c r="B36" s="302">
        <v>7</v>
      </c>
      <c r="C36" s="300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301"/>
      <c r="B37" s="301"/>
      <c r="C37" s="301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301"/>
      <c r="B38" s="302">
        <v>8</v>
      </c>
      <c r="C38" s="300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301"/>
      <c r="B39" s="301"/>
      <c r="C39" s="301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301"/>
      <c r="B40" s="302">
        <v>9</v>
      </c>
      <c r="C40" s="300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301"/>
      <c r="B41" s="301"/>
      <c r="C41" s="301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301"/>
      <c r="B42" s="302">
        <v>10</v>
      </c>
      <c r="C42" s="300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301"/>
      <c r="B43" s="301"/>
      <c r="C43" s="301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301"/>
      <c r="B44" s="302">
        <v>11</v>
      </c>
      <c r="C44" s="300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301"/>
      <c r="B45" s="301"/>
      <c r="C45" s="301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311">
        <f>A24+1</f>
        <v>45112</v>
      </c>
      <c r="B46" s="304">
        <v>1</v>
      </c>
      <c r="C46" s="312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305"/>
      <c r="B47" s="305"/>
      <c r="C47" s="305"/>
      <c r="D47" s="51" t="s">
        <v>117</v>
      </c>
      <c r="E47" s="51" t="str">
        <f>Ders_Programı!D47</f>
        <v>ortak dersler</v>
      </c>
      <c r="F47" s="51" t="str">
        <f>Ders_Programı!D47</f>
        <v>ortak dersler</v>
      </c>
      <c r="G47" s="51" t="str">
        <f>Ders_Programı!D47</f>
        <v>ortak dersler</v>
      </c>
      <c r="H47" s="51" t="str">
        <f>Ders_Programı!D47</f>
        <v>ortak dersler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305"/>
      <c r="B48" s="304">
        <v>2</v>
      </c>
      <c r="C48" s="306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305"/>
      <c r="B49" s="305"/>
      <c r="C49" s="305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305"/>
      <c r="B50" s="304">
        <v>3</v>
      </c>
      <c r="C50" s="306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305"/>
      <c r="B51" s="305"/>
      <c r="C51" s="305"/>
      <c r="D51" s="51" t="s">
        <v>117</v>
      </c>
      <c r="E51" s="51" t="str">
        <f>Ders_Programı!D51</f>
        <v>ortak dersler</v>
      </c>
      <c r="F51" s="51" t="str">
        <f>Ders_Programı!D51</f>
        <v>ortak dersler</v>
      </c>
      <c r="G51" s="51" t="str">
        <f>Ders_Programı!D51</f>
        <v>ortak dersler</v>
      </c>
      <c r="H51" s="51" t="str">
        <f>Ders_Programı!D51</f>
        <v>ortak dersler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305"/>
      <c r="B52" s="304">
        <v>4</v>
      </c>
      <c r="C52" s="306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305"/>
      <c r="B53" s="305"/>
      <c r="C53" s="305"/>
      <c r="D53" s="51" t="s">
        <v>117</v>
      </c>
      <c r="E53" s="51" t="str">
        <f>Ders_Programı!D53</f>
        <v>ortak dersler</v>
      </c>
      <c r="F53" s="51" t="str">
        <f>Ders_Programı!D53</f>
        <v>ortak dersler</v>
      </c>
      <c r="G53" s="51" t="str">
        <f>Ders_Programı!D53</f>
        <v>ortak dersler</v>
      </c>
      <c r="H53" s="51" t="str">
        <f>Ders_Programı!D53</f>
        <v>ortak dersler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305"/>
      <c r="B54" s="304">
        <v>5</v>
      </c>
      <c r="C54" s="306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305"/>
      <c r="B55" s="305"/>
      <c r="C55" s="305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305"/>
      <c r="B56" s="304">
        <v>6</v>
      </c>
      <c r="C56" s="306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305"/>
      <c r="B57" s="305"/>
      <c r="C57" s="305"/>
      <c r="D57" s="51" t="s">
        <v>117</v>
      </c>
      <c r="E57" s="51" t="str">
        <f>Ders_Programı!D57</f>
        <v>SSD kodlu Sosyal Seçmeli D</v>
      </c>
      <c r="F57" s="51" t="str">
        <f>Ders_Programı!D57</f>
        <v>SSD kodlu Sosyal Seçmeli D</v>
      </c>
      <c r="G57" s="51" t="str">
        <f>Ders_Programı!D57</f>
        <v>SSD kodlu Sosyal Seçmeli D</v>
      </c>
      <c r="H57" s="51" t="str">
        <f>Ders_Programı!D57</f>
        <v>SSD kodlu Sosyal Seçmeli D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305"/>
      <c r="B58" s="304">
        <v>7</v>
      </c>
      <c r="C58" s="306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305"/>
      <c r="B59" s="305"/>
      <c r="C59" s="305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305"/>
      <c r="B60" s="304">
        <v>8</v>
      </c>
      <c r="C60" s="306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305"/>
      <c r="B61" s="305"/>
      <c r="C61" s="305"/>
      <c r="D61" s="51" t="s">
        <v>117</v>
      </c>
      <c r="E61" s="51" t="str">
        <f>Ders_Programı!D61</f>
        <v>SSD kodlu Sosyal Seçmeli D</v>
      </c>
      <c r="F61" s="51" t="str">
        <f>Ders_Programı!D61</f>
        <v>SSD kodlu Sosyal Seçmeli D</v>
      </c>
      <c r="G61" s="51" t="str">
        <f>Ders_Programı!D61</f>
        <v>SSD kodlu Sosyal Seçmeli D</v>
      </c>
      <c r="H61" s="51" t="str">
        <f>Ders_Programı!D61</f>
        <v>SSD kodlu Sosyal Seçmeli D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305"/>
      <c r="B62" s="304">
        <v>9</v>
      </c>
      <c r="C62" s="306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305"/>
      <c r="B63" s="305"/>
      <c r="C63" s="305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305"/>
      <c r="B64" s="304">
        <v>10</v>
      </c>
      <c r="C64" s="306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305"/>
      <c r="B65" s="305"/>
      <c r="C65" s="305"/>
      <c r="D65" s="51" t="s">
        <v>117</v>
      </c>
      <c r="E65" s="51" t="str">
        <f>Ders_Programı!D65</f>
        <v>SSD kodlu Sosyal Seçmeli D</v>
      </c>
      <c r="F65" s="51" t="str">
        <f>Ders_Programı!D65</f>
        <v>SSD kodlu Sosyal Seçmeli D</v>
      </c>
      <c r="G65" s="51" t="str">
        <f>Ders_Programı!D65</f>
        <v>SSD kodlu Sosyal Seçmeli D</v>
      </c>
      <c r="H65" s="51" t="str">
        <f>Ders_Programı!D65</f>
        <v>SSD kodlu Sosyal Seçmeli D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305"/>
      <c r="B66" s="304">
        <v>11</v>
      </c>
      <c r="C66" s="306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305"/>
      <c r="B67" s="305"/>
      <c r="C67" s="305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307">
        <f>A46+1</f>
        <v>45113</v>
      </c>
      <c r="B68" s="302">
        <v>1</v>
      </c>
      <c r="C68" s="303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301"/>
      <c r="B69" s="301"/>
      <c r="C69" s="301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301"/>
      <c r="B70" s="302">
        <v>2</v>
      </c>
      <c r="C70" s="300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301"/>
      <c r="B71" s="301"/>
      <c r="C71" s="301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301"/>
      <c r="B72" s="302">
        <v>3</v>
      </c>
      <c r="C72" s="300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301"/>
      <c r="B73" s="301"/>
      <c r="C73" s="301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301"/>
      <c r="B74" s="302">
        <v>4</v>
      </c>
      <c r="C74" s="300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301"/>
      <c r="B75" s="301"/>
      <c r="C75" s="301"/>
      <c r="D75" s="52" t="s">
        <v>117</v>
      </c>
      <c r="E75" s="52" t="str">
        <f>Ders_Programı!D75</f>
        <v>DOKU KÜLTÜRÜ VE KÖK HÜCRE</v>
      </c>
      <c r="F75" s="52" t="str">
        <f>Ders_Programı!D75</f>
        <v>DOKU KÜLTÜRÜ VE KÖK HÜCRE</v>
      </c>
      <c r="G75" s="52" t="str">
        <f>Ders_Programı!D75</f>
        <v>DOKU KÜLTÜRÜ VE KÖK HÜCRE</v>
      </c>
      <c r="H75" s="52" t="str">
        <f>Ders_Programı!D75</f>
        <v>DOKU KÜLTÜRÜ VE KÖK HÜCRE</v>
      </c>
      <c r="I75" s="52">
        <f>Ders_Programı!J75</f>
        <v>3</v>
      </c>
      <c r="J75" s="52">
        <f>Ders_Programı!M75</f>
        <v>0</v>
      </c>
      <c r="K75" s="8"/>
    </row>
    <row r="76" spans="1:11" ht="13.5" customHeight="1" x14ac:dyDescent="0.2">
      <c r="A76" s="301"/>
      <c r="B76" s="302">
        <v>5</v>
      </c>
      <c r="C76" s="300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301"/>
      <c r="B77" s="301"/>
      <c r="C77" s="301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301"/>
      <c r="B78" s="302">
        <v>6</v>
      </c>
      <c r="C78" s="300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301"/>
      <c r="B79" s="301"/>
      <c r="C79" s="301"/>
      <c r="D79" s="52" t="s">
        <v>117</v>
      </c>
      <c r="E79" s="52" t="str">
        <f>Ders_Programı!D79</f>
        <v>MİKOLOJİ</v>
      </c>
      <c r="F79" s="52" t="str">
        <f>Ders_Programı!D79</f>
        <v>MİKOLOJİ</v>
      </c>
      <c r="G79" s="52" t="str">
        <f>Ders_Programı!D79</f>
        <v>MİKOLOJİ</v>
      </c>
      <c r="H79" s="52" t="str">
        <f>Ders_Programı!D79</f>
        <v>MİKOLOJİ</v>
      </c>
      <c r="I79" s="52">
        <f>Ders_Programı!J79</f>
        <v>4</v>
      </c>
      <c r="J79" s="52">
        <f>Ders_Programı!M79</f>
        <v>0</v>
      </c>
      <c r="K79" s="8"/>
    </row>
    <row r="80" spans="1:11" ht="13.5" customHeight="1" x14ac:dyDescent="0.2">
      <c r="A80" s="301"/>
      <c r="B80" s="302">
        <v>7</v>
      </c>
      <c r="C80" s="300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301"/>
      <c r="B81" s="301"/>
      <c r="C81" s="301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301"/>
      <c r="B82" s="302">
        <v>8</v>
      </c>
      <c r="C82" s="300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301"/>
      <c r="B83" s="301"/>
      <c r="C83" s="301"/>
      <c r="D83" s="52" t="s">
        <v>117</v>
      </c>
      <c r="E83" s="52" t="str">
        <f>Ders_Programı!D83</f>
        <v>KLİNİK MİKROBİYOLOJİ</v>
      </c>
      <c r="F83" s="52" t="str">
        <f>Ders_Programı!D83</f>
        <v>KLİNİK MİKROBİYOLOJİ</v>
      </c>
      <c r="G83" s="52" t="str">
        <f>Ders_Programı!D83</f>
        <v>KLİNİK MİKROBİYOLOJİ</v>
      </c>
      <c r="H83" s="52" t="str">
        <f>Ders_Programı!D83</f>
        <v>KLİNİK MİKROBİYOLOJİ</v>
      </c>
      <c r="I83" s="52">
        <f>Ders_Programı!J83</f>
        <v>2</v>
      </c>
      <c r="J83" s="52">
        <f>Ders_Programı!M83</f>
        <v>0</v>
      </c>
      <c r="K83" s="8"/>
    </row>
    <row r="84" spans="1:11" ht="13.5" customHeight="1" x14ac:dyDescent="0.2">
      <c r="A84" s="301"/>
      <c r="B84" s="302">
        <v>9</v>
      </c>
      <c r="C84" s="300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301"/>
      <c r="B85" s="301"/>
      <c r="C85" s="301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301"/>
      <c r="B86" s="302">
        <v>10</v>
      </c>
      <c r="C86" s="300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301"/>
      <c r="B87" s="301"/>
      <c r="C87" s="301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301"/>
      <c r="B88" s="302">
        <v>11</v>
      </c>
      <c r="C88" s="300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301"/>
      <c r="B89" s="301"/>
      <c r="C89" s="301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311">
        <f>A68+1</f>
        <v>45114</v>
      </c>
      <c r="B90" s="304">
        <v>1</v>
      </c>
      <c r="C90" s="312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305"/>
      <c r="B91" s="305"/>
      <c r="C91" s="305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305"/>
      <c r="B92" s="304">
        <v>2</v>
      </c>
      <c r="C92" s="306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305"/>
      <c r="B93" s="305"/>
      <c r="C93" s="305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305"/>
      <c r="B94" s="304">
        <v>3</v>
      </c>
      <c r="C94" s="306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305"/>
      <c r="B95" s="305"/>
      <c r="C95" s="305"/>
      <c r="D95" s="53" t="s">
        <v>117</v>
      </c>
      <c r="E95" s="53" t="str">
        <f>Ders_Programı!D95</f>
        <v>BİYOTEKNOLOJİ</v>
      </c>
      <c r="F95" s="53" t="str">
        <f>Ders_Programı!D95</f>
        <v>BİYOTEKNOLOJİ</v>
      </c>
      <c r="G95" s="53" t="str">
        <f>Ders_Programı!D95</f>
        <v>BİYOTEKNOLOJİ</v>
      </c>
      <c r="H95" s="53" t="str">
        <f>Ders_Programı!D95</f>
        <v>BİYOTEKNOLOJİ</v>
      </c>
      <c r="I95" s="53">
        <f>Ders_Programı!J95</f>
        <v>3</v>
      </c>
      <c r="J95" s="53">
        <f>Ders_Programı!M95</f>
        <v>0</v>
      </c>
      <c r="K95" s="8"/>
    </row>
    <row r="96" spans="1:11" ht="13.5" customHeight="1" x14ac:dyDescent="0.2">
      <c r="A96" s="305"/>
      <c r="B96" s="304">
        <v>4</v>
      </c>
      <c r="C96" s="306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305"/>
      <c r="B97" s="305"/>
      <c r="C97" s="305"/>
      <c r="D97" s="53" t="s">
        <v>117</v>
      </c>
      <c r="E97" s="53" t="str">
        <f>Ders_Programı!D97</f>
        <v>GENEL MATEMATİK</v>
      </c>
      <c r="F97" s="53" t="str">
        <f>Ders_Programı!D97</f>
        <v>GENEL MATEMATİK</v>
      </c>
      <c r="G97" s="53" t="str">
        <f>Ders_Programı!D97</f>
        <v>GENEL MATEMATİK</v>
      </c>
      <c r="H97" s="53" t="str">
        <f>Ders_Programı!D97</f>
        <v>GENEL MATEMATİK</v>
      </c>
      <c r="I97" s="53">
        <f>Ders_Programı!J97</f>
        <v>1</v>
      </c>
      <c r="J97" s="53">
        <f>Ders_Programı!M97</f>
        <v>0</v>
      </c>
      <c r="K97" s="8"/>
    </row>
    <row r="98" spans="1:11" ht="13.5" customHeight="1" x14ac:dyDescent="0.2">
      <c r="A98" s="305"/>
      <c r="B98" s="304">
        <v>5</v>
      </c>
      <c r="C98" s="306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305"/>
      <c r="B99" s="305"/>
      <c r="C99" s="305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305"/>
      <c r="B100" s="304">
        <v>6</v>
      </c>
      <c r="C100" s="306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305"/>
      <c r="B101" s="305"/>
      <c r="C101" s="305"/>
      <c r="D101" s="53" t="s">
        <v>117</v>
      </c>
      <c r="E101" s="53" t="str">
        <f>Ders_Programı!D149</f>
        <v>BİYOMÜHENDİSLİK</v>
      </c>
      <c r="F101" s="53" t="str">
        <f>Ders_Programı!D149</f>
        <v>BİYOMÜHENDİSLİK</v>
      </c>
      <c r="G101" s="53" t="str">
        <f>Ders_Programı!D149</f>
        <v>BİYOMÜHENDİSLİK</v>
      </c>
      <c r="H101" s="53" t="str">
        <f>Ders_Programı!D149</f>
        <v>BİYOMÜHENDİSLİK</v>
      </c>
      <c r="I101" s="53">
        <f>Ders_Programı!J101</f>
        <v>4</v>
      </c>
      <c r="J101" s="53">
        <f>Ders_Programı!M101</f>
        <v>0</v>
      </c>
      <c r="K101" s="8"/>
    </row>
    <row r="102" spans="1:11" ht="13.5" customHeight="1" x14ac:dyDescent="0.2">
      <c r="A102" s="305"/>
      <c r="B102" s="304">
        <v>7</v>
      </c>
      <c r="C102" s="306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305"/>
      <c r="B103" s="305"/>
      <c r="C103" s="305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305"/>
      <c r="B104" s="304">
        <v>8</v>
      </c>
      <c r="C104" s="306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305"/>
      <c r="B105" s="305"/>
      <c r="C105" s="305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305"/>
      <c r="B106" s="304">
        <v>9</v>
      </c>
      <c r="C106" s="306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305"/>
      <c r="B107" s="305"/>
      <c r="C107" s="305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305"/>
      <c r="B108" s="304">
        <v>10</v>
      </c>
      <c r="C108" s="306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305"/>
      <c r="B109" s="305"/>
      <c r="C109" s="305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305"/>
      <c r="B110" s="304">
        <v>11</v>
      </c>
      <c r="C110" s="306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305"/>
      <c r="B111" s="305"/>
      <c r="C111" s="305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307">
        <f>A90+1</f>
        <v>45115</v>
      </c>
      <c r="B112" s="302">
        <v>1</v>
      </c>
      <c r="C112" s="303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301"/>
      <c r="B113" s="301"/>
      <c r="C113" s="301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301"/>
      <c r="B114" s="302">
        <v>2</v>
      </c>
      <c r="C114" s="300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301"/>
      <c r="B115" s="301"/>
      <c r="C115" s="301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301"/>
      <c r="B116" s="302">
        <v>3</v>
      </c>
      <c r="C116" s="300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301"/>
      <c r="B117" s="301"/>
      <c r="C117" s="301"/>
      <c r="D117" s="55" t="s">
        <v>117</v>
      </c>
      <c r="E117" s="55" t="str">
        <f>Ders_Programı!D117</f>
        <v>GENETİK HASTALIKLAR</v>
      </c>
      <c r="F117" s="55" t="str">
        <f>Ders_Programı!D117</f>
        <v>GENETİK HASTALIKLAR</v>
      </c>
      <c r="G117" s="55" t="str">
        <f>Ders_Programı!D117</f>
        <v>GENETİK HASTALIKLAR</v>
      </c>
      <c r="H117" s="55" t="str">
        <f>Ders_Programı!D117</f>
        <v>GENETİK HASTALIKLAR</v>
      </c>
      <c r="I117" s="55">
        <f>Ders_Programı!J117</f>
        <v>3</v>
      </c>
      <c r="J117" s="55">
        <f>Ders_Programı!M117</f>
        <v>0</v>
      </c>
      <c r="K117" s="8"/>
    </row>
    <row r="118" spans="1:11" ht="13.5" customHeight="1" x14ac:dyDescent="0.2">
      <c r="A118" s="301"/>
      <c r="B118" s="302">
        <v>4</v>
      </c>
      <c r="C118" s="300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301"/>
      <c r="B119" s="301"/>
      <c r="C119" s="301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301"/>
      <c r="B120" s="302">
        <v>5</v>
      </c>
      <c r="C120" s="300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301"/>
      <c r="B121" s="301"/>
      <c r="C121" s="301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301"/>
      <c r="B122" s="302">
        <v>6</v>
      </c>
      <c r="C122" s="300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301"/>
      <c r="B123" s="301"/>
      <c r="C123" s="301"/>
      <c r="D123" s="55" t="s">
        <v>117</v>
      </c>
      <c r="E123" s="55" t="str">
        <f>Ders_Programı!D123</f>
        <v>MİKROBİYAL EKOLOJİ</v>
      </c>
      <c r="F123" s="55" t="str">
        <f>Ders_Programı!D123</f>
        <v>MİKROBİYAL EKOLOJİ</v>
      </c>
      <c r="G123" s="55" t="str">
        <f>Ders_Programı!D123</f>
        <v>MİKROBİYAL EKOLOJİ</v>
      </c>
      <c r="H123" s="55" t="str">
        <f>Ders_Programı!D123</f>
        <v>MİKROBİYAL EKOLOJİ</v>
      </c>
      <c r="I123" s="55">
        <f>Ders_Programı!J123</f>
        <v>4</v>
      </c>
      <c r="J123" s="55">
        <f>Ders_Programı!M123</f>
        <v>0</v>
      </c>
      <c r="K123" s="8"/>
    </row>
    <row r="124" spans="1:11" ht="13.5" customHeight="1" x14ac:dyDescent="0.2">
      <c r="A124" s="301"/>
      <c r="B124" s="302">
        <v>7</v>
      </c>
      <c r="C124" s="300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301"/>
      <c r="B125" s="301"/>
      <c r="C125" s="301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301"/>
      <c r="B126" s="302">
        <v>8</v>
      </c>
      <c r="C126" s="300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301"/>
      <c r="B127" s="301"/>
      <c r="C127" s="301"/>
      <c r="D127" s="55" t="s">
        <v>117</v>
      </c>
      <c r="E127" s="55" t="str">
        <f>Ders_Programı!D127</f>
        <v>ANALİTİK TEKNİKLER</v>
      </c>
      <c r="F127" s="55" t="str">
        <f>Ders_Programı!D127</f>
        <v>ANALİTİK TEKNİKLER</v>
      </c>
      <c r="G127" s="55" t="str">
        <f>Ders_Programı!D127</f>
        <v>ANALİTİK TEKNİKLER</v>
      </c>
      <c r="H127" s="55" t="str">
        <f>Ders_Programı!D127</f>
        <v>ANALİTİK TEKNİKLER</v>
      </c>
      <c r="I127" s="55">
        <f>Ders_Programı!J127</f>
        <v>2</v>
      </c>
      <c r="J127" s="55">
        <f>Ders_Programı!M127</f>
        <v>0</v>
      </c>
      <c r="K127" s="8"/>
    </row>
    <row r="128" spans="1:11" ht="13.5" customHeight="1" x14ac:dyDescent="0.2">
      <c r="A128" s="301"/>
      <c r="B128" s="302">
        <v>9</v>
      </c>
      <c r="C128" s="300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301"/>
      <c r="B129" s="301"/>
      <c r="C129" s="301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301"/>
      <c r="B130" s="302">
        <v>10</v>
      </c>
      <c r="C130" s="300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301"/>
      <c r="B131" s="301"/>
      <c r="C131" s="301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301"/>
      <c r="B132" s="302">
        <v>11</v>
      </c>
      <c r="C132" s="300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301"/>
      <c r="B133" s="301"/>
      <c r="C133" s="301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311">
        <f>A112+1</f>
        <v>45116</v>
      </c>
      <c r="B134" s="304">
        <v>1</v>
      </c>
      <c r="C134" s="312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305"/>
      <c r="B135" s="305"/>
      <c r="C135" s="305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305"/>
      <c r="B136" s="304">
        <v>2</v>
      </c>
      <c r="C136" s="306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305"/>
      <c r="B137" s="305"/>
      <c r="C137" s="305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305"/>
      <c r="B138" s="304">
        <v>3</v>
      </c>
      <c r="C138" s="306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305"/>
      <c r="B139" s="305"/>
      <c r="C139" s="305"/>
      <c r="D139" s="49" t="s">
        <v>117</v>
      </c>
      <c r="E139" s="49" t="str">
        <f>Ders_Programı!D139</f>
        <v>FİZYOLOJİ</v>
      </c>
      <c r="F139" s="49" t="str">
        <f>Ders_Programı!D139</f>
        <v>FİZYOLOJİ</v>
      </c>
      <c r="G139" s="49" t="str">
        <f>Ders_Programı!D139</f>
        <v>FİZYOLOJİ</v>
      </c>
      <c r="H139" s="49" t="str">
        <f>Ders_Programı!D139</f>
        <v>FİZYOLOJİ</v>
      </c>
      <c r="I139" s="49">
        <f>Ders_Programı!J139</f>
        <v>2</v>
      </c>
      <c r="J139" s="49">
        <f>Ders_Programı!M139</f>
        <v>0</v>
      </c>
      <c r="K139" s="8"/>
    </row>
    <row r="140" spans="1:11" ht="13.5" customHeight="1" x14ac:dyDescent="0.2">
      <c r="A140" s="305"/>
      <c r="B140" s="304">
        <v>4</v>
      </c>
      <c r="C140" s="306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305"/>
      <c r="B141" s="305"/>
      <c r="C141" s="305"/>
      <c r="D141" s="49" t="s">
        <v>117</v>
      </c>
      <c r="E141" s="49">
        <f>Ders_Programı!D141</f>
        <v>0</v>
      </c>
      <c r="F141" s="49">
        <f>Ders_Programı!D141</f>
        <v>0</v>
      </c>
      <c r="G141" s="49">
        <f>Ders_Programı!D141</f>
        <v>0</v>
      </c>
      <c r="H141" s="49">
        <f>Ders_Programı!D141</f>
        <v>0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305"/>
      <c r="B142" s="304">
        <v>5</v>
      </c>
      <c r="C142" s="306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305"/>
      <c r="B143" s="305"/>
      <c r="C143" s="305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305"/>
      <c r="B144" s="304">
        <v>6</v>
      </c>
      <c r="C144" s="306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305"/>
      <c r="B145" s="305"/>
      <c r="C145" s="305"/>
      <c r="D145" s="49" t="s">
        <v>117</v>
      </c>
      <c r="E145" s="49" t="str">
        <f>Ders_Programı!D145</f>
        <v>BİYOFİZİK</v>
      </c>
      <c r="F145" s="49" t="str">
        <f>Ders_Programı!D145</f>
        <v>BİYOFİZİK</v>
      </c>
      <c r="G145" s="49" t="str">
        <f>Ders_Programı!D145</f>
        <v>BİYOFİZİK</v>
      </c>
      <c r="H145" s="49" t="str">
        <f>Ders_Programı!D145</f>
        <v>BİYOFİZİK</v>
      </c>
      <c r="I145" s="49">
        <f>Ders_Programı!J145</f>
        <v>4</v>
      </c>
      <c r="J145" s="49">
        <f>Ders_Programı!M145</f>
        <v>0</v>
      </c>
      <c r="K145" s="8"/>
    </row>
    <row r="146" spans="1:11" ht="13.5" customHeight="1" x14ac:dyDescent="0.2">
      <c r="A146" s="305"/>
      <c r="B146" s="304">
        <v>7</v>
      </c>
      <c r="C146" s="306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305"/>
      <c r="B147" s="305"/>
      <c r="C147" s="305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305"/>
      <c r="B148" s="304">
        <v>8</v>
      </c>
      <c r="C148" s="306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305"/>
      <c r="B149" s="305"/>
      <c r="C149" s="305"/>
      <c r="D149" s="49" t="s">
        <v>117</v>
      </c>
      <c r="E149" s="49" t="e">
        <f>Ders_Programı!#REF!</f>
        <v>#REF!</v>
      </c>
      <c r="F149" s="49" t="e">
        <f>Ders_Programı!#REF!</f>
        <v>#REF!</v>
      </c>
      <c r="G149" s="49" t="e">
        <f>Ders_Programı!#REF!</f>
        <v>#REF!</v>
      </c>
      <c r="H149" s="49" t="e">
        <f>Ders_Programı!#REF!</f>
        <v>#REF!</v>
      </c>
      <c r="I149" s="49">
        <f>Ders_Programı!J149</f>
        <v>3</v>
      </c>
      <c r="J149" s="49">
        <f>Ders_Programı!M149</f>
        <v>0</v>
      </c>
      <c r="K149" s="8"/>
    </row>
    <row r="150" spans="1:11" ht="13.5" customHeight="1" x14ac:dyDescent="0.2">
      <c r="A150" s="305"/>
      <c r="B150" s="304">
        <v>9</v>
      </c>
      <c r="C150" s="306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305"/>
      <c r="B151" s="305"/>
      <c r="C151" s="305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305"/>
      <c r="B152" s="304">
        <v>10</v>
      </c>
      <c r="C152" s="306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305"/>
      <c r="B153" s="305"/>
      <c r="C153" s="305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305"/>
      <c r="B154" s="304">
        <v>11</v>
      </c>
      <c r="C154" s="306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305"/>
      <c r="B155" s="305"/>
      <c r="C155" s="305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307">
        <f>A134+1</f>
        <v>45117</v>
      </c>
      <c r="B156" s="302">
        <v>1</v>
      </c>
      <c r="C156" s="303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301"/>
      <c r="B157" s="301"/>
      <c r="C157" s="301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301"/>
      <c r="B158" s="302">
        <v>2</v>
      </c>
      <c r="C158" s="300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301"/>
      <c r="B159" s="301"/>
      <c r="C159" s="301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301"/>
      <c r="B160" s="302">
        <v>3</v>
      </c>
      <c r="C160" s="300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301"/>
      <c r="B161" s="301"/>
      <c r="C161" s="301"/>
      <c r="D161" s="55" t="s">
        <v>117</v>
      </c>
      <c r="E161" s="55" t="str">
        <f>Ders_Programı!D161</f>
        <v>TEMEL GENETİK</v>
      </c>
      <c r="F161" s="55" t="str">
        <f>Ders_Programı!D161</f>
        <v>TEMEL GENETİK</v>
      </c>
      <c r="G161" s="55" t="str">
        <f>Ders_Programı!D161</f>
        <v>TEMEL GENETİK</v>
      </c>
      <c r="H161" s="55" t="str">
        <f>Ders_Programı!D161</f>
        <v>TEMEL GENETİK</v>
      </c>
      <c r="I161" s="55">
        <f>Ders_Programı!J161</f>
        <v>2</v>
      </c>
      <c r="J161" s="55">
        <f>Ders_Programı!M161</f>
        <v>0</v>
      </c>
      <c r="K161" s="8"/>
    </row>
    <row r="162" spans="1:11" ht="13.5" customHeight="1" x14ac:dyDescent="0.2">
      <c r="A162" s="301"/>
      <c r="B162" s="302">
        <v>4</v>
      </c>
      <c r="C162" s="300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301"/>
      <c r="B163" s="301"/>
      <c r="C163" s="301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301"/>
      <c r="B164" s="302">
        <v>5</v>
      </c>
      <c r="C164" s="300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301"/>
      <c r="B165" s="301"/>
      <c r="C165" s="301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301"/>
      <c r="B166" s="302">
        <v>6</v>
      </c>
      <c r="C166" s="300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301"/>
      <c r="B167" s="301"/>
      <c r="C167" s="301"/>
      <c r="D167" s="55" t="s">
        <v>117</v>
      </c>
      <c r="E167" s="55" t="str">
        <f>Ders_Programı!D167</f>
        <v>BİYOETİK</v>
      </c>
      <c r="F167" s="55" t="str">
        <f>Ders_Programı!D167</f>
        <v>BİYOETİK</v>
      </c>
      <c r="G167" s="55" t="str">
        <f>Ders_Programı!D167</f>
        <v>BİYOETİK</v>
      </c>
      <c r="H167" s="55" t="str">
        <f>Ders_Programı!D167</f>
        <v>BİYOETİK</v>
      </c>
      <c r="I167" s="55">
        <f>Ders_Programı!J167</f>
        <v>4</v>
      </c>
      <c r="J167" s="55">
        <f>Ders_Programı!M167</f>
        <v>0</v>
      </c>
      <c r="K167" s="8"/>
    </row>
    <row r="168" spans="1:11" ht="13.5" customHeight="1" x14ac:dyDescent="0.2">
      <c r="A168" s="301"/>
      <c r="B168" s="302">
        <v>7</v>
      </c>
      <c r="C168" s="300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301"/>
      <c r="B169" s="301"/>
      <c r="C169" s="301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301"/>
      <c r="B170" s="302">
        <v>8</v>
      </c>
      <c r="C170" s="300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301"/>
      <c r="B171" s="301"/>
      <c r="C171" s="301"/>
      <c r="D171" s="55" t="s">
        <v>117</v>
      </c>
      <c r="E171" s="55" t="str">
        <f>Ders_Programı!D171</f>
        <v>KİMYA II</v>
      </c>
      <c r="F171" s="55" t="str">
        <f>Ders_Programı!D171</f>
        <v>KİMYA II</v>
      </c>
      <c r="G171" s="55" t="str">
        <f>Ders_Programı!D171</f>
        <v>KİMYA II</v>
      </c>
      <c r="H171" s="55" t="str">
        <f>Ders_Programı!D171</f>
        <v>KİMYA II</v>
      </c>
      <c r="I171" s="55">
        <f>Ders_Programı!J171</f>
        <v>1</v>
      </c>
      <c r="J171" s="55">
        <f>Ders_Programı!M171</f>
        <v>0</v>
      </c>
      <c r="K171" s="8"/>
    </row>
    <row r="172" spans="1:11" ht="13.5" customHeight="1" x14ac:dyDescent="0.2">
      <c r="A172" s="301"/>
      <c r="B172" s="302">
        <v>9</v>
      </c>
      <c r="C172" s="300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301"/>
      <c r="B173" s="301"/>
      <c r="C173" s="301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301"/>
      <c r="B174" s="302">
        <v>10</v>
      </c>
      <c r="C174" s="300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301"/>
      <c r="B175" s="301"/>
      <c r="C175" s="301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301"/>
      <c r="B176" s="302">
        <v>11</v>
      </c>
      <c r="C176" s="300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301"/>
      <c r="B177" s="301"/>
      <c r="C177" s="301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311">
        <f>A156+1</f>
        <v>45118</v>
      </c>
      <c r="B178" s="304">
        <v>1</v>
      </c>
      <c r="C178" s="312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305"/>
      <c r="B179" s="305"/>
      <c r="C179" s="305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305"/>
      <c r="B180" s="304">
        <v>2</v>
      </c>
      <c r="C180" s="306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305"/>
      <c r="B181" s="305"/>
      <c r="C181" s="305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305"/>
      <c r="B182" s="304">
        <v>3</v>
      </c>
      <c r="C182" s="306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305"/>
      <c r="B183" s="305"/>
      <c r="C183" s="305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305"/>
      <c r="B184" s="304">
        <v>4</v>
      </c>
      <c r="C184" s="306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305"/>
      <c r="B185" s="305"/>
      <c r="C185" s="305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305"/>
      <c r="B186" s="304">
        <v>5</v>
      </c>
      <c r="C186" s="306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305"/>
      <c r="B187" s="305"/>
      <c r="C187" s="305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305"/>
      <c r="B188" s="304">
        <v>6</v>
      </c>
      <c r="C188" s="306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305"/>
      <c r="B189" s="305"/>
      <c r="C189" s="305"/>
      <c r="D189" s="49" t="s">
        <v>117</v>
      </c>
      <c r="E189" s="49" t="str">
        <f>Ders_Programı!D189</f>
        <v>PROTEOMİĞE GİRİŞ</v>
      </c>
      <c r="F189" s="49" t="str">
        <f>Ders_Programı!D189</f>
        <v>PROTEOMİĞE GİRİŞ</v>
      </c>
      <c r="G189" s="49" t="str">
        <f>Ders_Programı!D189</f>
        <v>PROTEOMİĞE GİRİŞ</v>
      </c>
      <c r="H189" s="49" t="str">
        <f>Ders_Programı!D189</f>
        <v>PROTEOMİĞE GİRİŞ</v>
      </c>
      <c r="I189" s="49">
        <f>Ders_Programı!J189</f>
        <v>2</v>
      </c>
      <c r="J189" s="49">
        <f>Ders_Programı!M189</f>
        <v>0</v>
      </c>
      <c r="K189" s="8"/>
    </row>
    <row r="190" spans="1:11" ht="13.5" customHeight="1" x14ac:dyDescent="0.2">
      <c r="A190" s="305"/>
      <c r="B190" s="304">
        <v>7</v>
      </c>
      <c r="C190" s="306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305"/>
      <c r="B191" s="305"/>
      <c r="C191" s="305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305"/>
      <c r="B192" s="304">
        <v>8</v>
      </c>
      <c r="C192" s="306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305"/>
      <c r="B193" s="305"/>
      <c r="C193" s="305"/>
      <c r="D193" s="49" t="s">
        <v>117</v>
      </c>
      <c r="E193" s="49" t="str">
        <f>Ders_Programı!D193</f>
        <v>ENZİMOLOJİ</v>
      </c>
      <c r="F193" s="49" t="str">
        <f>Ders_Programı!D193</f>
        <v>ENZİMOLOJİ</v>
      </c>
      <c r="G193" s="49" t="str">
        <f>Ders_Programı!D193</f>
        <v>ENZİMOLOJİ</v>
      </c>
      <c r="H193" s="49" t="str">
        <f>Ders_Programı!D193</f>
        <v>ENZİMOLOJİ</v>
      </c>
      <c r="I193" s="49">
        <f>Ders_Programı!J193</f>
        <v>4</v>
      </c>
      <c r="J193" s="49">
        <f>Ders_Programı!M193</f>
        <v>0</v>
      </c>
      <c r="K193" s="8"/>
    </row>
    <row r="194" spans="1:11" ht="13.5" customHeight="1" x14ac:dyDescent="0.2">
      <c r="A194" s="305"/>
      <c r="B194" s="304">
        <v>9</v>
      </c>
      <c r="C194" s="306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305"/>
      <c r="B195" s="305"/>
      <c r="C195" s="305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305"/>
      <c r="B196" s="304">
        <v>10</v>
      </c>
      <c r="C196" s="306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305"/>
      <c r="B197" s="305"/>
      <c r="C197" s="305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305"/>
      <c r="B198" s="304">
        <v>11</v>
      </c>
      <c r="C198" s="306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305"/>
      <c r="B199" s="305"/>
      <c r="C199" s="305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307">
        <f>A178+1</f>
        <v>45119</v>
      </c>
      <c r="B200" s="302">
        <v>1</v>
      </c>
      <c r="C200" s="303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301"/>
      <c r="B201" s="301"/>
      <c r="C201" s="301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301"/>
      <c r="B202" s="302">
        <v>2</v>
      </c>
      <c r="C202" s="300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301"/>
      <c r="B203" s="301"/>
      <c r="C203" s="301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301"/>
      <c r="B204" s="302">
        <v>3</v>
      </c>
      <c r="C204" s="300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301"/>
      <c r="B205" s="301"/>
      <c r="C205" s="301"/>
      <c r="D205" s="55" t="s">
        <v>117</v>
      </c>
      <c r="E205" s="55" t="str">
        <f>Ders_Programı!D205</f>
        <v>BİTKİ BİYOLOJİSİ</v>
      </c>
      <c r="F205" s="55" t="str">
        <f>Ders_Programı!D205</f>
        <v>BİTKİ BİYOLOJİSİ</v>
      </c>
      <c r="G205" s="55" t="str">
        <f>Ders_Programı!D205</f>
        <v>BİTKİ BİYOLOJİSİ</v>
      </c>
      <c r="H205" s="55" t="str">
        <f>Ders_Programı!D205</f>
        <v>BİTKİ BİYOLOJİSİ</v>
      </c>
      <c r="I205" s="55">
        <f>Ders_Programı!J205</f>
        <v>2</v>
      </c>
      <c r="J205" s="55">
        <f>Ders_Programı!M205</f>
        <v>0</v>
      </c>
      <c r="K205" s="8"/>
    </row>
    <row r="206" spans="1:11" ht="13.5" customHeight="1" x14ac:dyDescent="0.2">
      <c r="A206" s="301"/>
      <c r="B206" s="302">
        <v>4</v>
      </c>
      <c r="C206" s="300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301"/>
      <c r="B207" s="301"/>
      <c r="C207" s="301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301"/>
      <c r="B208" s="302">
        <v>5</v>
      </c>
      <c r="C208" s="300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301"/>
      <c r="B209" s="301"/>
      <c r="C209" s="301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301"/>
      <c r="B210" s="302">
        <v>6</v>
      </c>
      <c r="C210" s="300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301"/>
      <c r="B211" s="301"/>
      <c r="C211" s="301"/>
      <c r="D211" s="55" t="s">
        <v>117</v>
      </c>
      <c r="E211" s="55" t="str">
        <f>Ders_Programı!D211</f>
        <v>ADLİ BİYOLOJİ</v>
      </c>
      <c r="F211" s="55" t="str">
        <f>Ders_Programı!D211</f>
        <v>ADLİ BİYOLOJİ</v>
      </c>
      <c r="G211" s="55" t="str">
        <f>Ders_Programı!D211</f>
        <v>ADLİ BİYOLOJİ</v>
      </c>
      <c r="H211" s="55" t="str">
        <f>Ders_Programı!D211</f>
        <v>ADLİ BİYOLOJİ</v>
      </c>
      <c r="I211" s="55">
        <f>Ders_Programı!J211</f>
        <v>3</v>
      </c>
      <c r="J211" s="55">
        <f>Ders_Programı!M211</f>
        <v>0</v>
      </c>
      <c r="K211" s="8"/>
    </row>
    <row r="212" spans="1:11" ht="13.5" customHeight="1" x14ac:dyDescent="0.2">
      <c r="A212" s="301"/>
      <c r="B212" s="302">
        <v>7</v>
      </c>
      <c r="C212" s="300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301"/>
      <c r="B213" s="301"/>
      <c r="C213" s="301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301"/>
      <c r="B214" s="302">
        <v>8</v>
      </c>
      <c r="C214" s="300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301"/>
      <c r="B215" s="301"/>
      <c r="C215" s="301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301"/>
      <c r="B216" s="302">
        <v>9</v>
      </c>
      <c r="C216" s="300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301"/>
      <c r="B217" s="301"/>
      <c r="C217" s="301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301"/>
      <c r="B218" s="302">
        <v>10</v>
      </c>
      <c r="C218" s="300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301"/>
      <c r="B219" s="301"/>
      <c r="C219" s="301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301"/>
      <c r="B220" s="302">
        <v>11</v>
      </c>
      <c r="C220" s="300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301"/>
      <c r="B221" s="301"/>
      <c r="C221" s="301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311">
        <f>A200+1</f>
        <v>45120</v>
      </c>
      <c r="B222" s="304">
        <v>1</v>
      </c>
      <c r="C222" s="312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305"/>
      <c r="B223" s="305"/>
      <c r="C223" s="305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305"/>
      <c r="B224" s="304">
        <v>2</v>
      </c>
      <c r="C224" s="306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305"/>
      <c r="B225" s="305"/>
      <c r="C225" s="305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305"/>
      <c r="B226" s="304">
        <v>3</v>
      </c>
      <c r="C226" s="306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305"/>
      <c r="B227" s="305"/>
      <c r="C227" s="305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305"/>
      <c r="B228" s="304">
        <v>4</v>
      </c>
      <c r="C228" s="306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305"/>
      <c r="B229" s="305"/>
      <c r="C229" s="305"/>
      <c r="D229" s="49" t="s">
        <v>117</v>
      </c>
      <c r="E229" s="49" t="str">
        <f>Ders_Programı!D229</f>
        <v>MOLEKÜLER HÜCRE BİYOLOJİSİ</v>
      </c>
      <c r="F229" s="49" t="str">
        <f>Ders_Programı!D229</f>
        <v>MOLEKÜLER HÜCRE BİYOLOJİSİ</v>
      </c>
      <c r="G229" s="49" t="str">
        <f>Ders_Programı!D229</f>
        <v>MOLEKÜLER HÜCRE BİYOLOJİSİ</v>
      </c>
      <c r="H229" s="49" t="str">
        <f>Ders_Programı!D229</f>
        <v>MOLEKÜLER HÜCRE BİYOLOJİSİ</v>
      </c>
      <c r="I229" s="49">
        <f>Ders_Programı!J229</f>
        <v>2</v>
      </c>
      <c r="J229" s="49">
        <f>Ders_Programı!M229</f>
        <v>0</v>
      </c>
      <c r="K229" s="8"/>
    </row>
    <row r="230" spans="1:11" ht="13.5" customHeight="1" x14ac:dyDescent="0.2">
      <c r="A230" s="305"/>
      <c r="B230" s="304">
        <v>5</v>
      </c>
      <c r="C230" s="306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305"/>
      <c r="B231" s="305"/>
      <c r="C231" s="305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305"/>
      <c r="B232" s="304">
        <v>6</v>
      </c>
      <c r="C232" s="306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305"/>
      <c r="B233" s="305"/>
      <c r="C233" s="305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305"/>
      <c r="B234" s="304">
        <v>7</v>
      </c>
      <c r="C234" s="306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305"/>
      <c r="B235" s="305"/>
      <c r="C235" s="305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305"/>
      <c r="B236" s="304">
        <v>8</v>
      </c>
      <c r="C236" s="306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305"/>
      <c r="B237" s="305"/>
      <c r="C237" s="305"/>
      <c r="D237" s="49" t="s">
        <v>117</v>
      </c>
      <c r="E237" s="49" t="str">
        <f>Ders_Programı!D237</f>
        <v>BİTİRME PROJESİ</v>
      </c>
      <c r="F237" s="49" t="str">
        <f>Ders_Programı!D237</f>
        <v>BİTİRME PROJESİ</v>
      </c>
      <c r="G237" s="49" t="str">
        <f>Ders_Programı!D237</f>
        <v>BİTİRME PROJESİ</v>
      </c>
      <c r="H237" s="49" t="str">
        <f>Ders_Programı!D237</f>
        <v>BİTİRME PROJESİ</v>
      </c>
      <c r="I237" s="49">
        <f>Ders_Programı!J237</f>
        <v>4</v>
      </c>
      <c r="J237" s="49">
        <f>Ders_Programı!M237</f>
        <v>0</v>
      </c>
      <c r="K237" s="8"/>
    </row>
    <row r="238" spans="1:11" ht="13.5" customHeight="1" x14ac:dyDescent="0.2">
      <c r="A238" s="305"/>
      <c r="B238" s="304">
        <v>9</v>
      </c>
      <c r="C238" s="306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305"/>
      <c r="B239" s="305"/>
      <c r="C239" s="305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305"/>
      <c r="B240" s="304">
        <v>10</v>
      </c>
      <c r="C240" s="306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305"/>
      <c r="B241" s="305"/>
      <c r="C241" s="305"/>
      <c r="D241" s="54" t="s">
        <v>117</v>
      </c>
      <c r="E241" s="54" t="str">
        <f>Ders_Programı!D241</f>
        <v>GİRİŞİMCİLİK</v>
      </c>
      <c r="F241" s="54" t="str">
        <f>Ders_Programı!D241</f>
        <v>GİRİŞİMCİLİK</v>
      </c>
      <c r="G241" s="54" t="str">
        <f>Ders_Programı!D241</f>
        <v>GİRİŞİMCİLİK</v>
      </c>
      <c r="H241" s="54" t="str">
        <f>Ders_Programı!D241</f>
        <v>GİRİŞİMCİLİK</v>
      </c>
      <c r="I241" s="54">
        <f>Ders_Programı!J241</f>
        <v>3</v>
      </c>
      <c r="J241" s="54">
        <f>Ders_Programı!M241</f>
        <v>0</v>
      </c>
      <c r="K241" s="8"/>
    </row>
    <row r="242" spans="1:11" ht="13.5" customHeight="1" x14ac:dyDescent="0.2">
      <c r="A242" s="305"/>
      <c r="B242" s="304">
        <v>11</v>
      </c>
      <c r="C242" s="306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305"/>
      <c r="B243" s="305"/>
      <c r="C243" s="305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307">
        <f>A222+1</f>
        <v>45121</v>
      </c>
      <c r="B244" s="302">
        <v>1</v>
      </c>
      <c r="C244" s="303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">
      <c r="A245" s="301"/>
      <c r="B245" s="301"/>
      <c r="C245" s="301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">
      <c r="A246" s="301"/>
      <c r="B246" s="302">
        <v>2</v>
      </c>
      <c r="C246" s="300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">
      <c r="A247" s="301"/>
      <c r="B247" s="301"/>
      <c r="C247" s="301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">
      <c r="A248" s="301"/>
      <c r="B248" s="302">
        <v>3</v>
      </c>
      <c r="C248" s="300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">
      <c r="A249" s="301"/>
      <c r="B249" s="301"/>
      <c r="C249" s="301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">
      <c r="A250" s="301"/>
      <c r="B250" s="302">
        <v>4</v>
      </c>
      <c r="C250" s="300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">
      <c r="A251" s="301"/>
      <c r="B251" s="301"/>
      <c r="C251" s="301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">
      <c r="A252" s="301"/>
      <c r="B252" s="302">
        <v>5</v>
      </c>
      <c r="C252" s="300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">
      <c r="A253" s="301"/>
      <c r="B253" s="301"/>
      <c r="C253" s="301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">
      <c r="A254" s="301"/>
      <c r="B254" s="302">
        <v>6</v>
      </c>
      <c r="C254" s="300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">
      <c r="A255" s="301"/>
      <c r="B255" s="301"/>
      <c r="C255" s="301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">
      <c r="A256" s="301"/>
      <c r="B256" s="302">
        <v>7</v>
      </c>
      <c r="C256" s="300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">
      <c r="A257" s="301"/>
      <c r="B257" s="301"/>
      <c r="C257" s="301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">
      <c r="A258" s="301"/>
      <c r="B258" s="302">
        <v>8</v>
      </c>
      <c r="C258" s="300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">
      <c r="A259" s="301"/>
      <c r="B259" s="301"/>
      <c r="C259" s="301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">
      <c r="A260" s="301"/>
      <c r="B260" s="302">
        <v>9</v>
      </c>
      <c r="C260" s="300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">
      <c r="A261" s="301"/>
      <c r="B261" s="301"/>
      <c r="C261" s="301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">
      <c r="A262" s="301"/>
      <c r="B262" s="302">
        <v>10</v>
      </c>
      <c r="C262" s="300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">
      <c r="A263" s="301"/>
      <c r="B263" s="301"/>
      <c r="C263" s="301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">
      <c r="A264" s="301"/>
      <c r="B264" s="302">
        <v>11</v>
      </c>
      <c r="C264" s="300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">
      <c r="A265" s="301"/>
      <c r="B265" s="301"/>
      <c r="C265" s="301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">
      <c r="A266" s="311">
        <f>A244+1</f>
        <v>45122</v>
      </c>
      <c r="B266" s="304">
        <v>1</v>
      </c>
      <c r="C266" s="312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305"/>
      <c r="B267" s="305"/>
      <c r="C267" s="305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305"/>
      <c r="B268" s="304">
        <v>2</v>
      </c>
      <c r="C268" s="306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305"/>
      <c r="B269" s="305"/>
      <c r="C269" s="305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305"/>
      <c r="B270" s="304">
        <v>3</v>
      </c>
      <c r="C270" s="306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305"/>
      <c r="B271" s="305"/>
      <c r="C271" s="305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305"/>
      <c r="B272" s="304">
        <v>4</v>
      </c>
      <c r="C272" s="306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305"/>
      <c r="B273" s="305"/>
      <c r="C273" s="305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305"/>
      <c r="B274" s="304">
        <v>5</v>
      </c>
      <c r="C274" s="306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305"/>
      <c r="B275" s="305"/>
      <c r="C275" s="305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305"/>
      <c r="B276" s="304">
        <v>6</v>
      </c>
      <c r="C276" s="306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305"/>
      <c r="B277" s="305"/>
      <c r="C277" s="305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305"/>
      <c r="B278" s="304">
        <v>7</v>
      </c>
      <c r="C278" s="306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305"/>
      <c r="B279" s="305"/>
      <c r="C279" s="305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305"/>
      <c r="B280" s="304">
        <v>8</v>
      </c>
      <c r="C280" s="306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305"/>
      <c r="B281" s="305"/>
      <c r="C281" s="305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305"/>
      <c r="B282" s="304">
        <v>9</v>
      </c>
      <c r="C282" s="306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305"/>
      <c r="B283" s="305"/>
      <c r="C283" s="305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305"/>
      <c r="B284" s="304">
        <v>10</v>
      </c>
      <c r="C284" s="306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305"/>
      <c r="B285" s="305"/>
      <c r="C285" s="305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305"/>
      <c r="B286" s="304">
        <v>11</v>
      </c>
      <c r="C286" s="306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305"/>
      <c r="B287" s="305"/>
      <c r="C287" s="305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307">
        <f>A266+1</f>
        <v>45123</v>
      </c>
      <c r="B288" s="302">
        <v>1</v>
      </c>
      <c r="C288" s="303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301"/>
      <c r="B289" s="301"/>
      <c r="C289" s="301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301"/>
      <c r="B290" s="302">
        <v>2</v>
      </c>
      <c r="C290" s="300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301"/>
      <c r="B291" s="301"/>
      <c r="C291" s="301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301"/>
      <c r="B292" s="302">
        <v>3</v>
      </c>
      <c r="C292" s="300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301"/>
      <c r="B293" s="301"/>
      <c r="C293" s="301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301"/>
      <c r="B294" s="302">
        <v>4</v>
      </c>
      <c r="C294" s="300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301"/>
      <c r="B295" s="301"/>
      <c r="C295" s="301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301"/>
      <c r="B296" s="302">
        <v>5</v>
      </c>
      <c r="C296" s="300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301"/>
      <c r="B297" s="301"/>
      <c r="C297" s="301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301"/>
      <c r="B298" s="302">
        <v>6</v>
      </c>
      <c r="C298" s="300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301"/>
      <c r="B299" s="301"/>
      <c r="C299" s="301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301"/>
      <c r="B300" s="302">
        <v>7</v>
      </c>
      <c r="C300" s="300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301"/>
      <c r="B301" s="301"/>
      <c r="C301" s="301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301"/>
      <c r="B302" s="302">
        <v>8</v>
      </c>
      <c r="C302" s="300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301"/>
      <c r="B303" s="301"/>
      <c r="C303" s="301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301"/>
      <c r="B304" s="302">
        <v>9</v>
      </c>
      <c r="C304" s="300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301"/>
      <c r="B305" s="301"/>
      <c r="C305" s="301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301"/>
      <c r="B306" s="302">
        <v>10</v>
      </c>
      <c r="C306" s="300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301"/>
      <c r="B307" s="301"/>
      <c r="C307" s="301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301"/>
      <c r="B308" s="302">
        <v>11</v>
      </c>
      <c r="C308" s="300">
        <v>0.83333333333333337</v>
      </c>
      <c r="D308" s="52" t="s">
        <v>119</v>
      </c>
      <c r="E308" s="52">
        <f>Ders_Programı!E246</f>
        <v>0</v>
      </c>
      <c r="F308" s="52">
        <f>Ders_Programı!F246</f>
        <v>0</v>
      </c>
      <c r="G308" s="52">
        <f>Ders_Programı!G246</f>
        <v>0</v>
      </c>
      <c r="H308" s="52">
        <f>Ders_Programı!H246</f>
        <v>0</v>
      </c>
      <c r="I308" s="52">
        <f>Ders_Programı!K246</f>
        <v>0</v>
      </c>
      <c r="J308" s="52">
        <f>Ders_Programı!N246</f>
        <v>0</v>
      </c>
      <c r="K308" s="8"/>
    </row>
    <row r="309" spans="1:11" ht="13.5" customHeight="1" x14ac:dyDescent="0.2">
      <c r="A309" s="301"/>
      <c r="B309" s="301"/>
      <c r="C309" s="301"/>
      <c r="D309" s="52" t="s">
        <v>117</v>
      </c>
      <c r="E309" s="52">
        <f>Ders_Programı!D246</f>
        <v>0</v>
      </c>
      <c r="F309" s="52">
        <f>Ders_Programı!D246</f>
        <v>0</v>
      </c>
      <c r="G309" s="52">
        <f>Ders_Programı!D246</f>
        <v>0</v>
      </c>
      <c r="H309" s="52">
        <f>Ders_Programı!D246</f>
        <v>0</v>
      </c>
      <c r="I309" s="52">
        <f>Ders_Programı!J246</f>
        <v>0</v>
      </c>
      <c r="J309" s="52">
        <f>Ders_Programı!M246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314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314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315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315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315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315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315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315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315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315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315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315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315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315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315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315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315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315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315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315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315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ADMIN</cp:lastModifiedBy>
  <cp:lastPrinted>2017-12-05T07:44:18Z</cp:lastPrinted>
  <dcterms:created xsi:type="dcterms:W3CDTF">2015-01-20T08:56:56Z</dcterms:created>
  <dcterms:modified xsi:type="dcterms:W3CDTF">2023-06-13T07:35:09Z</dcterms:modified>
</cp:coreProperties>
</file>